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50" windowWidth="9930" windowHeight="5595" activeTab="0"/>
  </bookViews>
  <sheets>
    <sheet name="Sheet1" sheetId="1" r:id="rId1"/>
  </sheets>
  <definedNames>
    <definedName name="dt">'Sheet1'!$B$22</definedName>
    <definedName name="dx">'Sheet1'!$B$21</definedName>
    <definedName name="h">'Sheet1'!$B$21</definedName>
    <definedName name="k">'Sheet1'!$B$22</definedName>
    <definedName name="pi">'Sheet1'!$B$23</definedName>
    <definedName name="rr">'Sheet1'!$B$20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<sst xmlns="http://schemas.openxmlformats.org/spreadsheetml/2006/main" count="7" uniqueCount="7">
  <si>
    <t>r</t>
  </si>
  <si>
    <t>Blue column = time</t>
  </si>
  <si>
    <t>Yellow row = distance</t>
  </si>
  <si>
    <t>Grey cells - initial and boundary conditions</t>
  </si>
  <si>
    <t>Parabolic Equation Using Euler's Explicit Method</t>
  </si>
  <si>
    <t>dx</t>
  </si>
  <si>
    <t>dt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</si>
</sst>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E+00"/>
    <numFmt numFmtId="165" formatCode="0E+00"/>
    <numFmt numFmtId="166" formatCode="0.0"/>
    <numFmt numFmtId="167" formatCode="0.000"/>
    <numFmt numFmtId="168" formatCode="0.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Fill="1" applyAlignment="1">
      <alignment/>
    </xf>
    <xf numFmtId="0" fontId="0" fillId="3" borderId="0" xfId="0" applyFill="1" applyAlignment="1" applyProtection="1">
      <alignment/>
      <protection locked="0"/>
    </xf>
    <xf numFmtId="0" fontId="6" fillId="0" borderId="0" xfId="0" applyFont="1" applyAlignment="1">
      <alignment/>
    </xf>
    <xf numFmtId="1" fontId="0" fillId="3" borderId="0" xfId="0" applyNumberFormat="1" applyFill="1" applyAlignment="1" applyProtection="1">
      <alignment/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 applyProtection="1">
      <alignment/>
      <protection locked="0"/>
    </xf>
    <xf numFmtId="0" fontId="0" fillId="3" borderId="0" xfId="0" applyFill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167" fontId="0" fillId="4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0"/>
      <c:perspective val="30"/>
    </c:view3D>
    <c:plotArea>
      <c:layout>
        <c:manualLayout>
          <c:xMode val="edge"/>
          <c:yMode val="edge"/>
          <c:x val="0"/>
          <c:y val="0"/>
          <c:w val="0.9805"/>
          <c:h val="1"/>
        </c:manualLayout>
      </c:layout>
      <c:surface3DChart>
        <c:ser>
          <c:idx val="0"/>
          <c:order val="0"/>
          <c:tx>
            <c:strRef>
              <c:f>Sheet1!$B$24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Sheet1!$A$25:$A$51</c:f>
              <c:numCache/>
            </c:numRef>
          </c:cat>
          <c:val>
            <c:numRef>
              <c:f>Sheet1!$B$25:$B$51</c:f>
              <c:numCache/>
            </c:numRef>
          </c:val>
        </c:ser>
        <c:ser>
          <c:idx val="1"/>
          <c:order val="1"/>
          <c:tx>
            <c:strRef>
              <c:f>Sheet1!$C$24</c:f>
              <c:strCache>
                <c:ptCount val="1"/>
                <c:pt idx="0">
                  <c:v>0.1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Sheet1!$A$25:$A$51</c:f>
              <c:numCache/>
            </c:numRef>
          </c:cat>
          <c:val>
            <c:numRef>
              <c:f>Sheet1!$C$25:$C$51</c:f>
              <c:numCache/>
            </c:numRef>
          </c:val>
        </c:ser>
        <c:ser>
          <c:idx val="2"/>
          <c:order val="2"/>
          <c:tx>
            <c:strRef>
              <c:f>Sheet1!$D$24</c:f>
              <c:strCache>
                <c:ptCount val="1"/>
                <c:pt idx="0">
                  <c:v>0.2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Sheet1!$A$25:$A$51</c:f>
              <c:numCache/>
            </c:numRef>
          </c:cat>
          <c:val>
            <c:numRef>
              <c:f>Sheet1!$D$25:$D$51</c:f>
              <c:numCache/>
            </c:numRef>
          </c:val>
        </c:ser>
        <c:ser>
          <c:idx val="3"/>
          <c:order val="3"/>
          <c:tx>
            <c:strRef>
              <c:f>Sheet1!$E$24</c:f>
              <c:strCache>
                <c:ptCount val="1"/>
                <c:pt idx="0">
                  <c:v>0.3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Sheet1!$A$25:$A$51</c:f>
              <c:numCache/>
            </c:numRef>
          </c:cat>
          <c:val>
            <c:numRef>
              <c:f>Sheet1!$E$25:$E$51</c:f>
              <c:numCache/>
            </c:numRef>
          </c:val>
        </c:ser>
        <c:ser>
          <c:idx val="4"/>
          <c:order val="4"/>
          <c:tx>
            <c:strRef>
              <c:f>Sheet1!$F$24</c:f>
              <c:strCache>
                <c:ptCount val="1"/>
                <c:pt idx="0">
                  <c:v>0.4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Sheet1!$A$25:$A$51</c:f>
              <c:numCache/>
            </c:numRef>
          </c:cat>
          <c:val>
            <c:numRef>
              <c:f>Sheet1!$F$25:$F$51</c:f>
              <c:numCache/>
            </c:numRef>
          </c:val>
        </c:ser>
        <c:ser>
          <c:idx val="5"/>
          <c:order val="5"/>
          <c:tx>
            <c:strRef>
              <c:f>Sheet1!$G$24</c:f>
              <c:strCache>
                <c:ptCount val="1"/>
                <c:pt idx="0">
                  <c:v>0.5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Sheet1!$A$25:$A$51</c:f>
              <c:numCache/>
            </c:numRef>
          </c:cat>
          <c:val>
            <c:numRef>
              <c:f>Sheet1!$G$25:$G$51</c:f>
              <c:numCache/>
            </c:numRef>
          </c:val>
        </c:ser>
        <c:ser>
          <c:idx val="6"/>
          <c:order val="6"/>
          <c:tx>
            <c:strRef>
              <c:f>Sheet1!$H$24</c:f>
              <c:strCache>
                <c:ptCount val="1"/>
                <c:pt idx="0">
                  <c:v>0.6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Sheet1!$A$25:$A$51</c:f>
              <c:numCache/>
            </c:numRef>
          </c:cat>
          <c:val>
            <c:numRef>
              <c:f>Sheet1!$H$25:$H$51</c:f>
              <c:numCache/>
            </c:numRef>
          </c:val>
        </c:ser>
        <c:ser>
          <c:idx val="7"/>
          <c:order val="7"/>
          <c:tx>
            <c:strRef>
              <c:f>Sheet1!$I$24</c:f>
              <c:strCache>
                <c:ptCount val="1"/>
                <c:pt idx="0">
                  <c:v>0.7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Sheet1!$A$25:$A$51</c:f>
              <c:numCache/>
            </c:numRef>
          </c:cat>
          <c:val>
            <c:numRef>
              <c:f>Sheet1!$I$25:$I$51</c:f>
              <c:numCache/>
            </c:numRef>
          </c:val>
        </c:ser>
        <c:ser>
          <c:idx val="8"/>
          <c:order val="8"/>
          <c:tx>
            <c:strRef>
              <c:f>Sheet1!$J$24</c:f>
              <c:strCache>
                <c:ptCount val="1"/>
                <c:pt idx="0">
                  <c:v>0.8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Sheet1!$A$25:$A$51</c:f>
              <c:numCache/>
            </c:numRef>
          </c:cat>
          <c:val>
            <c:numRef>
              <c:f>Sheet1!$J$25:$J$51</c:f>
              <c:numCache/>
            </c:numRef>
          </c:val>
        </c:ser>
        <c:ser>
          <c:idx val="9"/>
          <c:order val="9"/>
          <c:tx>
            <c:strRef>
              <c:f>Sheet1!$K$24</c:f>
              <c:strCache>
                <c:ptCount val="1"/>
                <c:pt idx="0">
                  <c:v>0.9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Sheet1!$A$25:$A$51</c:f>
              <c:numCache/>
            </c:numRef>
          </c:cat>
          <c:val>
            <c:numRef>
              <c:f>Sheet1!$K$25:$K$51</c:f>
              <c:numCache/>
            </c:numRef>
          </c:val>
        </c:ser>
        <c:ser>
          <c:idx val="10"/>
          <c:order val="10"/>
          <c:tx>
            <c:strRef>
              <c:f>Sheet1!$L$24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Sheet1!$A$25:$A$51</c:f>
              <c:numCache/>
            </c:numRef>
          </c:cat>
          <c:val>
            <c:numRef>
              <c:f>Sheet1!$L$25:$L$51</c:f>
              <c:numCache/>
            </c:numRef>
          </c:val>
        </c:ser>
        <c:axId val="38377761"/>
        <c:axId val="9855530"/>
        <c:axId val="21590907"/>
      </c:surface3DChart>
      <c:catAx>
        <c:axId val="38377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9855530"/>
        <c:crosses val="autoZero"/>
        <c:auto val="0"/>
        <c:lblOffset val="100"/>
        <c:noMultiLvlLbl val="0"/>
      </c:catAx>
      <c:valAx>
        <c:axId val="9855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77761"/>
        <c:crossesAt val="1"/>
        <c:crossBetween val="midCat"/>
        <c:dispUnits/>
      </c:valAx>
      <c:serAx>
        <c:axId val="21590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9855530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Temperature variation at mid-point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445"/>
          <c:w val="0.90325"/>
          <c:h val="0.748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Sheet1!$A$25:$A$55</c:f>
              <c:numCache/>
            </c:numRef>
          </c:xVal>
          <c:yVal>
            <c:numRef>
              <c:f>Sheet1!$G$25:$G$55</c:f>
              <c:numCache/>
            </c:numRef>
          </c:yVal>
          <c:smooth val="0"/>
        </c:ser>
        <c:axId val="60100436"/>
        <c:axId val="4033013"/>
      </c:scatterChart>
      <c:valAx>
        <c:axId val="60100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33013"/>
        <c:crosses val="autoZero"/>
        <c:crossBetween val="midCat"/>
        <c:dispUnits/>
      </c:valAx>
      <c:valAx>
        <c:axId val="4033013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1004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6</xdr:col>
      <xdr:colOff>57150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38100"/>
        <a:ext cx="37147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0</xdr:row>
      <xdr:rowOff>57150</xdr:rowOff>
    </xdr:from>
    <xdr:to>
      <xdr:col>11</xdr:col>
      <xdr:colOff>590550</xdr:colOff>
      <xdr:row>16</xdr:row>
      <xdr:rowOff>66675</xdr:rowOff>
    </xdr:to>
    <xdr:graphicFrame>
      <xdr:nvGraphicFramePr>
        <xdr:cNvPr id="2" name="Chart 3"/>
        <xdr:cNvGraphicFramePr/>
      </xdr:nvGraphicFramePr>
      <xdr:xfrm>
        <a:off x="3952875" y="57150"/>
        <a:ext cx="33432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L55"/>
  <sheetViews>
    <sheetView tabSelected="1" zoomScale="75" zoomScaleNormal="75" workbookViewId="0" topLeftCell="A1">
      <selection activeCell="A1" sqref="A1"/>
    </sheetView>
  </sheetViews>
  <sheetFormatPr defaultColWidth="9.140625" defaultRowHeight="12.75"/>
  <sheetData>
    <row r="18" ht="15.75">
      <c r="A18" s="7" t="s">
        <v>4</v>
      </c>
    </row>
    <row r="19" ht="13.5" thickBot="1"/>
    <row r="20" spans="1:4" ht="12.75">
      <c r="A20" s="2" t="s">
        <v>0</v>
      </c>
      <c r="B20" s="12">
        <f>dt/dx^2</f>
        <v>0.09999999999999998</v>
      </c>
      <c r="D20" t="s">
        <v>1</v>
      </c>
    </row>
    <row r="21" spans="1:4" ht="12.75">
      <c r="A21" s="9" t="s">
        <v>5</v>
      </c>
      <c r="B21" s="10">
        <v>0.1</v>
      </c>
      <c r="D21" t="s">
        <v>2</v>
      </c>
    </row>
    <row r="22" spans="1:4" ht="13.5" thickBot="1">
      <c r="A22" s="3" t="s">
        <v>6</v>
      </c>
      <c r="B22" s="4">
        <v>0.001</v>
      </c>
      <c r="D22" t="s">
        <v>3</v>
      </c>
    </row>
    <row r="24" spans="2:12" ht="12.75">
      <c r="B24" s="1">
        <v>0</v>
      </c>
      <c r="C24" s="1">
        <f>B24+dx</f>
        <v>0.1</v>
      </c>
      <c r="D24" s="1">
        <f aca="true" t="shared" si="0" ref="D24:L24">C24+dx</f>
        <v>0.2</v>
      </c>
      <c r="E24" s="1">
        <f t="shared" si="0"/>
        <v>0.30000000000000004</v>
      </c>
      <c r="F24" s="1">
        <f t="shared" si="0"/>
        <v>0.4</v>
      </c>
      <c r="G24" s="1">
        <f t="shared" si="0"/>
        <v>0.5</v>
      </c>
      <c r="H24" s="1">
        <f t="shared" si="0"/>
        <v>0.6</v>
      </c>
      <c r="I24" s="1">
        <f t="shared" si="0"/>
        <v>0.7</v>
      </c>
      <c r="J24" s="1">
        <f t="shared" si="0"/>
        <v>0.7999999999999999</v>
      </c>
      <c r="K24" s="1">
        <f t="shared" si="0"/>
        <v>0.8999999999999999</v>
      </c>
      <c r="L24" s="1">
        <f t="shared" si="0"/>
        <v>0.9999999999999999</v>
      </c>
    </row>
    <row r="25" spans="1:12" ht="12.75">
      <c r="A25" s="13">
        <v>0</v>
      </c>
      <c r="B25" s="11">
        <v>0</v>
      </c>
      <c r="C25" s="11">
        <f>SIN(PI()*C24)</f>
        <v>0.3090169943749474</v>
      </c>
      <c r="D25" s="11">
        <f aca="true" t="shared" si="1" ref="D25:K25">SIN(PI()*D24)</f>
        <v>0.5877852522924731</v>
      </c>
      <c r="E25" s="11">
        <f t="shared" si="1"/>
        <v>0.8090169943749475</v>
      </c>
      <c r="F25" s="11">
        <f t="shared" si="1"/>
        <v>0.9510565162951535</v>
      </c>
      <c r="G25" s="11">
        <f t="shared" si="1"/>
        <v>1</v>
      </c>
      <c r="H25" s="11">
        <f t="shared" si="1"/>
        <v>0.9510565162951536</v>
      </c>
      <c r="I25" s="11">
        <f t="shared" si="1"/>
        <v>0.8090169943749475</v>
      </c>
      <c r="J25" s="11">
        <f t="shared" si="1"/>
        <v>0.5877852522924732</v>
      </c>
      <c r="K25" s="11">
        <f t="shared" si="1"/>
        <v>0.30901699437494795</v>
      </c>
      <c r="L25" s="8">
        <v>0</v>
      </c>
    </row>
    <row r="26" spans="1:12" ht="12.75">
      <c r="A26" s="13">
        <f aca="true" t="shared" si="2" ref="A26:A55">A25+dt</f>
        <v>0.001</v>
      </c>
      <c r="B26" s="6">
        <v>0</v>
      </c>
      <c r="C26" s="5">
        <f>C25+rr*(B25-2*C25+D25)</f>
        <v>0.30599212072920523</v>
      </c>
      <c r="D26" s="5">
        <f aca="true" t="shared" si="3" ref="D26:D55">D25+rr*(C25-2*D25+E25)</f>
        <v>0.582031600708968</v>
      </c>
      <c r="E26" s="5">
        <f aca="true" t="shared" si="4" ref="E26:E55">E25+rr*(D25-2*E25+F25)</f>
        <v>0.8010977723587206</v>
      </c>
      <c r="F26" s="5">
        <f aca="true" t="shared" si="5" ref="F26:F55">F25+rr*(E25-2*F25+G25)</f>
        <v>0.9417469124736175</v>
      </c>
      <c r="G26" s="5">
        <f aca="true" t="shared" si="6" ref="G26:G55">G25+rr*(F25-2*G25+H25)</f>
        <v>0.9902113032590307</v>
      </c>
      <c r="H26" s="5">
        <f aca="true" t="shared" si="7" ref="H26:H55">H25+rr*(G25-2*H25+I25)</f>
        <v>0.9417469124736176</v>
      </c>
      <c r="I26" s="5">
        <f aca="true" t="shared" si="8" ref="I26:I55">I25+rr*(H25-2*I25+J25)</f>
        <v>0.8010977723587207</v>
      </c>
      <c r="J26" s="5">
        <f aca="true" t="shared" si="9" ref="J26:J55">J25+rr*(I25-2*J25+K25)</f>
        <v>0.5820316007089681</v>
      </c>
      <c r="K26" s="5">
        <f aca="true" t="shared" si="10" ref="K26:K55">K25+rr*(J25-2*K25+L25)</f>
        <v>0.3059921207292057</v>
      </c>
      <c r="L26" s="6">
        <v>0</v>
      </c>
    </row>
    <row r="27" spans="1:12" ht="12.75">
      <c r="A27" s="13">
        <f t="shared" si="2"/>
        <v>0.002</v>
      </c>
      <c r="B27" s="6">
        <v>0</v>
      </c>
      <c r="C27" s="5">
        <f aca="true" t="shared" si="11" ref="C27:C55">C26+rr*(B26-2*C26+D26)</f>
        <v>0.30299685665426096</v>
      </c>
      <c r="D27" s="5">
        <f t="shared" si="3"/>
        <v>0.5763342698759669</v>
      </c>
      <c r="E27" s="5">
        <f t="shared" si="4"/>
        <v>0.7932560692052351</v>
      </c>
      <c r="F27" s="5">
        <f t="shared" si="5"/>
        <v>0.9325284375406692</v>
      </c>
      <c r="G27" s="5">
        <f t="shared" si="6"/>
        <v>0.9805184251019481</v>
      </c>
      <c r="H27" s="5">
        <f t="shared" si="7"/>
        <v>0.9325284375406693</v>
      </c>
      <c r="I27" s="5">
        <f t="shared" si="8"/>
        <v>0.7932560692052352</v>
      </c>
      <c r="J27" s="5">
        <f t="shared" si="9"/>
        <v>0.5763342698759671</v>
      </c>
      <c r="K27" s="5">
        <f t="shared" si="10"/>
        <v>0.30299685665426135</v>
      </c>
      <c r="L27" s="6">
        <v>0</v>
      </c>
    </row>
    <row r="28" spans="1:12" ht="12.75">
      <c r="A28" s="13">
        <f t="shared" si="2"/>
        <v>0.003</v>
      </c>
      <c r="B28" s="6">
        <v>0</v>
      </c>
      <c r="C28" s="5">
        <f t="shared" si="11"/>
        <v>0.3000309123110055</v>
      </c>
      <c r="D28" s="5">
        <f t="shared" si="3"/>
        <v>0.5706927084867232</v>
      </c>
      <c r="E28" s="5">
        <f t="shared" si="4"/>
        <v>0.7854911261058517</v>
      </c>
      <c r="F28" s="5">
        <f t="shared" si="5"/>
        <v>0.9234001994632537</v>
      </c>
      <c r="G28" s="5">
        <f t="shared" si="6"/>
        <v>0.9709204275896923</v>
      </c>
      <c r="H28" s="5">
        <f t="shared" si="7"/>
        <v>0.9234001994632538</v>
      </c>
      <c r="I28" s="5">
        <f t="shared" si="8"/>
        <v>0.7854911261058518</v>
      </c>
      <c r="J28" s="5">
        <f t="shared" si="9"/>
        <v>0.5706927084867234</v>
      </c>
      <c r="K28" s="5">
        <f t="shared" si="10"/>
        <v>0.3000309123110058</v>
      </c>
      <c r="L28" s="6">
        <v>0</v>
      </c>
    </row>
    <row r="29" spans="1:12" ht="12.75">
      <c r="A29" s="13">
        <f t="shared" si="2"/>
        <v>0.004</v>
      </c>
      <c r="B29" s="6">
        <v>0</v>
      </c>
      <c r="C29" s="5">
        <f t="shared" si="11"/>
        <v>0.2970940006974767</v>
      </c>
      <c r="D29" s="5">
        <f t="shared" si="3"/>
        <v>0.5651063706310643</v>
      </c>
      <c r="E29" s="5">
        <f t="shared" si="4"/>
        <v>0.777802191679679</v>
      </c>
      <c r="F29" s="5">
        <f t="shared" si="5"/>
        <v>0.9143613149401574</v>
      </c>
      <c r="G29" s="5">
        <f t="shared" si="6"/>
        <v>0.9614163819644046</v>
      </c>
      <c r="H29" s="5">
        <f t="shared" si="7"/>
        <v>0.9143613149401575</v>
      </c>
      <c r="I29" s="5">
        <f t="shared" si="8"/>
        <v>0.7778021916796791</v>
      </c>
      <c r="J29" s="5">
        <f t="shared" si="9"/>
        <v>0.5651063706310645</v>
      </c>
      <c r="K29" s="5">
        <f t="shared" si="10"/>
        <v>0.297094000697477</v>
      </c>
      <c r="L29" s="6">
        <v>0</v>
      </c>
    </row>
    <row r="30" spans="1:12" ht="12.75">
      <c r="A30" s="13">
        <f t="shared" si="2"/>
        <v>0.005</v>
      </c>
      <c r="B30" s="6">
        <v>0</v>
      </c>
      <c r="C30" s="5">
        <f t="shared" si="11"/>
        <v>0.2941858376210878</v>
      </c>
      <c r="D30" s="5">
        <f t="shared" si="3"/>
        <v>0.559574715742567</v>
      </c>
      <c r="E30" s="5">
        <f t="shared" si="4"/>
        <v>0.7701885219008654</v>
      </c>
      <c r="F30" s="5">
        <f t="shared" si="5"/>
        <v>0.9054109093165342</v>
      </c>
      <c r="G30" s="5">
        <f t="shared" si="6"/>
        <v>0.9520053685595552</v>
      </c>
      <c r="H30" s="5">
        <f t="shared" si="7"/>
        <v>0.9054109093165343</v>
      </c>
      <c r="I30" s="5">
        <f t="shared" si="8"/>
        <v>0.7701885219008655</v>
      </c>
      <c r="J30" s="5">
        <f t="shared" si="9"/>
        <v>0.5595747157425672</v>
      </c>
      <c r="K30" s="5">
        <f t="shared" si="10"/>
        <v>0.294185837621088</v>
      </c>
      <c r="L30" s="6">
        <v>0</v>
      </c>
    </row>
    <row r="31" spans="1:12" ht="12.75">
      <c r="A31" s="13">
        <f t="shared" si="2"/>
        <v>0.006</v>
      </c>
      <c r="B31" s="6">
        <v>0</v>
      </c>
      <c r="C31" s="5">
        <f t="shared" si="11"/>
        <v>0.29130614167112695</v>
      </c>
      <c r="D31" s="5">
        <f t="shared" si="3"/>
        <v>0.5540972085462489</v>
      </c>
      <c r="E31" s="5">
        <f t="shared" si="4"/>
        <v>0.7626493800266024</v>
      </c>
      <c r="F31" s="5">
        <f t="shared" si="5"/>
        <v>0.8965481164992695</v>
      </c>
      <c r="G31" s="5">
        <f t="shared" si="6"/>
        <v>0.9426864767109511</v>
      </c>
      <c r="H31" s="5">
        <f t="shared" si="7"/>
        <v>0.8965481164992696</v>
      </c>
      <c r="I31" s="5">
        <f t="shared" si="8"/>
        <v>0.7626493800266025</v>
      </c>
      <c r="J31" s="5">
        <f t="shared" si="9"/>
        <v>0.5540972085462491</v>
      </c>
      <c r="K31" s="5">
        <f t="shared" si="10"/>
        <v>0.2913061416711271</v>
      </c>
      <c r="L31" s="6">
        <v>0</v>
      </c>
    </row>
    <row r="32" spans="1:12" ht="12.75">
      <c r="A32" s="13">
        <f t="shared" si="2"/>
        <v>0.007</v>
      </c>
      <c r="B32" s="6">
        <v>0</v>
      </c>
      <c r="C32" s="5">
        <f t="shared" si="11"/>
        <v>0.28845463419152645</v>
      </c>
      <c r="D32" s="5">
        <f t="shared" si="3"/>
        <v>0.5486733190067721</v>
      </c>
      <c r="E32" s="5">
        <f t="shared" si="4"/>
        <v>0.7551840365258338</v>
      </c>
      <c r="F32" s="5">
        <f t="shared" si="5"/>
        <v>0.8877720788731709</v>
      </c>
      <c r="G32" s="5">
        <f t="shared" si="6"/>
        <v>0.9334588046686147</v>
      </c>
      <c r="H32" s="5">
        <f t="shared" si="7"/>
        <v>0.887772078873171</v>
      </c>
      <c r="I32" s="5">
        <f t="shared" si="8"/>
        <v>0.7551840365258339</v>
      </c>
      <c r="J32" s="5">
        <f t="shared" si="9"/>
        <v>0.5486733190067723</v>
      </c>
      <c r="K32" s="5">
        <f t="shared" si="10"/>
        <v>0.2884546341915266</v>
      </c>
      <c r="L32" s="6">
        <v>0</v>
      </c>
    </row>
    <row r="33" spans="1:12" ht="12.75">
      <c r="A33" s="13">
        <f t="shared" si="2"/>
        <v>0.008</v>
      </c>
      <c r="B33" s="6">
        <v>0</v>
      </c>
      <c r="C33" s="5">
        <f t="shared" si="11"/>
        <v>0.2856310392538984</v>
      </c>
      <c r="D33" s="5">
        <f t="shared" si="3"/>
        <v>0.5433025222771537</v>
      </c>
      <c r="E33" s="5">
        <f t="shared" si="4"/>
        <v>0.7477917690086613</v>
      </c>
      <c r="F33" s="5">
        <f t="shared" si="5"/>
        <v>0.8790819472179816</v>
      </c>
      <c r="G33" s="5">
        <f t="shared" si="6"/>
        <v>0.924321459509526</v>
      </c>
      <c r="H33" s="5">
        <f t="shared" si="7"/>
        <v>0.8790819472179817</v>
      </c>
      <c r="I33" s="5">
        <f t="shared" si="8"/>
        <v>0.7477917690086614</v>
      </c>
      <c r="J33" s="5">
        <f t="shared" si="9"/>
        <v>0.5433025222771539</v>
      </c>
      <c r="K33" s="5">
        <f t="shared" si="10"/>
        <v>0.28563103925389854</v>
      </c>
      <c r="L33" s="6">
        <v>0</v>
      </c>
    </row>
    <row r="34" spans="1:12" ht="12.75">
      <c r="A34" s="13">
        <f t="shared" si="2"/>
        <v>0.009000000000000001</v>
      </c>
      <c r="B34" s="6">
        <v>0</v>
      </c>
      <c r="C34" s="5">
        <f t="shared" si="11"/>
        <v>0.2828350836308341</v>
      </c>
      <c r="D34" s="5">
        <f t="shared" si="3"/>
        <v>0.5379842986479789</v>
      </c>
      <c r="E34" s="5">
        <f t="shared" si="4"/>
        <v>0.7404718621564426</v>
      </c>
      <c r="F34" s="5">
        <f t="shared" si="5"/>
        <v>0.870476880626204</v>
      </c>
      <c r="G34" s="5">
        <f t="shared" si="6"/>
        <v>0.9152735570512172</v>
      </c>
      <c r="H34" s="5">
        <f t="shared" si="7"/>
        <v>0.8704768806262041</v>
      </c>
      <c r="I34" s="5">
        <f t="shared" si="8"/>
        <v>0.7404718621564427</v>
      </c>
      <c r="J34" s="5">
        <f t="shared" si="9"/>
        <v>0.5379842986479791</v>
      </c>
      <c r="K34" s="5">
        <f t="shared" si="10"/>
        <v>0.2828350836308342</v>
      </c>
      <c r="L34" s="6">
        <v>0</v>
      </c>
    </row>
    <row r="35" spans="1:12" ht="12.75">
      <c r="A35" s="13">
        <f t="shared" si="2"/>
        <v>0.010000000000000002</v>
      </c>
      <c r="B35" s="6">
        <v>0</v>
      </c>
      <c r="C35" s="5">
        <f t="shared" si="11"/>
        <v>0.28006649676946516</v>
      </c>
      <c r="D35" s="5">
        <f t="shared" si="3"/>
        <v>0.5327181334971108</v>
      </c>
      <c r="E35" s="5">
        <f t="shared" si="4"/>
        <v>0.7332236076525723</v>
      </c>
      <c r="F35" s="5">
        <f t="shared" si="5"/>
        <v>0.8619560464217292</v>
      </c>
      <c r="G35" s="5">
        <f t="shared" si="6"/>
        <v>0.9063142217662146</v>
      </c>
      <c r="H35" s="5">
        <f t="shared" si="7"/>
        <v>0.8619560464217293</v>
      </c>
      <c r="I35" s="5">
        <f t="shared" si="8"/>
        <v>0.7332236076525724</v>
      </c>
      <c r="J35" s="5">
        <f t="shared" si="9"/>
        <v>0.5327181334971111</v>
      </c>
      <c r="K35" s="5">
        <f t="shared" si="10"/>
        <v>0.28006649676946527</v>
      </c>
      <c r="L35" s="6">
        <v>0</v>
      </c>
    </row>
    <row r="36" spans="1:12" ht="12.75">
      <c r="A36" s="13">
        <f t="shared" si="2"/>
        <v>0.011000000000000003</v>
      </c>
      <c r="B36" s="6">
        <v>0</v>
      </c>
      <c r="C36" s="5">
        <f t="shared" si="11"/>
        <v>0.2773250107652832</v>
      </c>
      <c r="D36" s="5">
        <f t="shared" si="3"/>
        <v>0.5275035172398924</v>
      </c>
      <c r="E36" s="5">
        <f t="shared" si="4"/>
        <v>0.7260463041139419</v>
      </c>
      <c r="F36" s="5">
        <f t="shared" si="5"/>
        <v>0.853518620079262</v>
      </c>
      <c r="G36" s="5">
        <f t="shared" si="6"/>
        <v>0.8974425866973175</v>
      </c>
      <c r="H36" s="5">
        <f t="shared" si="7"/>
        <v>0.8535186200792622</v>
      </c>
      <c r="I36" s="5">
        <f t="shared" si="8"/>
        <v>0.726046304113942</v>
      </c>
      <c r="J36" s="5">
        <f t="shared" si="9"/>
        <v>0.5275035172398926</v>
      </c>
      <c r="K36" s="5">
        <f t="shared" si="10"/>
        <v>0.2773250107652833</v>
      </c>
      <c r="L36" s="6">
        <v>0</v>
      </c>
    </row>
    <row r="37" spans="1:12" ht="12.75">
      <c r="A37" s="13">
        <f t="shared" si="2"/>
        <v>0.012000000000000004</v>
      </c>
      <c r="B37" s="6">
        <v>0</v>
      </c>
      <c r="C37" s="5">
        <f t="shared" si="11"/>
        <v>0.27461036033621583</v>
      </c>
      <c r="D37" s="5">
        <f t="shared" si="3"/>
        <v>0.5223399452798364</v>
      </c>
      <c r="E37" s="5">
        <f t="shared" si="4"/>
        <v>0.7189392570230689</v>
      </c>
      <c r="F37" s="5">
        <f t="shared" si="5"/>
        <v>0.8451637851445356</v>
      </c>
      <c r="G37" s="5">
        <f t="shared" si="6"/>
        <v>0.8886577933737064</v>
      </c>
      <c r="H37" s="5">
        <f t="shared" si="7"/>
        <v>0.8451637851445357</v>
      </c>
      <c r="I37" s="5">
        <f t="shared" si="8"/>
        <v>0.718939257023069</v>
      </c>
      <c r="J37" s="5">
        <f t="shared" si="9"/>
        <v>0.5223399452798366</v>
      </c>
      <c r="K37" s="5">
        <f t="shared" si="10"/>
        <v>0.27461036033621594</v>
      </c>
      <c r="L37" s="6">
        <v>0</v>
      </c>
    </row>
    <row r="38" spans="1:12" ht="12.75">
      <c r="A38" s="13">
        <f t="shared" si="2"/>
        <v>0.013000000000000005</v>
      </c>
      <c r="B38" s="6">
        <v>0</v>
      </c>
      <c r="C38" s="5">
        <f t="shared" si="11"/>
        <v>0.2719222827969563</v>
      </c>
      <c r="D38" s="5">
        <f t="shared" si="3"/>
        <v>0.5172269179597976</v>
      </c>
      <c r="E38" s="5">
        <f t="shared" si="4"/>
        <v>0.7119017786608923</v>
      </c>
      <c r="F38" s="5">
        <f t="shared" si="5"/>
        <v>0.836890733155306</v>
      </c>
      <c r="G38" s="5">
        <f t="shared" si="6"/>
        <v>0.8799589917278723</v>
      </c>
      <c r="H38" s="5">
        <f t="shared" si="7"/>
        <v>0.8368907331553062</v>
      </c>
      <c r="I38" s="5">
        <f t="shared" si="8"/>
        <v>0.7119017786608924</v>
      </c>
      <c r="J38" s="5">
        <f t="shared" si="9"/>
        <v>0.5172269179597978</v>
      </c>
      <c r="K38" s="5">
        <f t="shared" si="10"/>
        <v>0.2719222827969564</v>
      </c>
      <c r="L38" s="6">
        <v>0</v>
      </c>
    </row>
    <row r="39" spans="1:12" ht="12.75">
      <c r="A39" s="13">
        <f t="shared" si="2"/>
        <v>0.014000000000000005</v>
      </c>
      <c r="B39" s="6">
        <v>0</v>
      </c>
      <c r="C39" s="5">
        <f t="shared" si="11"/>
        <v>0.2692605180335448</v>
      </c>
      <c r="D39" s="5">
        <f t="shared" si="3"/>
        <v>0.5121639405136229</v>
      </c>
      <c r="E39" s="5">
        <f t="shared" si="4"/>
        <v>0.7049331880402242</v>
      </c>
      <c r="F39" s="5">
        <f t="shared" si="5"/>
        <v>0.8286986635631213</v>
      </c>
      <c r="G39" s="5">
        <f t="shared" si="6"/>
        <v>0.8713453400133591</v>
      </c>
      <c r="H39" s="5">
        <f t="shared" si="7"/>
        <v>0.8286986635631214</v>
      </c>
      <c r="I39" s="5">
        <f t="shared" si="8"/>
        <v>0.7049331880402243</v>
      </c>
      <c r="J39" s="5">
        <f t="shared" si="9"/>
        <v>0.5121639405136231</v>
      </c>
      <c r="K39" s="5">
        <f t="shared" si="10"/>
        <v>0.2692605180335449</v>
      </c>
      <c r="L39" s="6">
        <v>0</v>
      </c>
    </row>
    <row r="40" spans="1:12" ht="12.75">
      <c r="A40" s="13">
        <f t="shared" si="2"/>
        <v>0.015000000000000006</v>
      </c>
      <c r="B40" s="6">
        <v>0</v>
      </c>
      <c r="C40" s="5">
        <f t="shared" si="11"/>
        <v>0.26662480847819814</v>
      </c>
      <c r="D40" s="5">
        <f t="shared" si="3"/>
        <v>0.5071505230182752</v>
      </c>
      <c r="E40" s="5">
        <f t="shared" si="4"/>
        <v>0.6980328108398538</v>
      </c>
      <c r="F40" s="5">
        <f t="shared" si="5"/>
        <v>0.8205867836558554</v>
      </c>
      <c r="G40" s="5">
        <f t="shared" si="6"/>
        <v>0.8628160047233115</v>
      </c>
      <c r="H40" s="5">
        <f t="shared" si="7"/>
        <v>0.8205867836558555</v>
      </c>
      <c r="I40" s="5">
        <f t="shared" si="8"/>
        <v>0.6980328108398539</v>
      </c>
      <c r="J40" s="5">
        <f t="shared" si="9"/>
        <v>0.5071505230182755</v>
      </c>
      <c r="K40" s="5">
        <f t="shared" si="10"/>
        <v>0.26662480847819825</v>
      </c>
      <c r="L40" s="6">
        <v>0</v>
      </c>
    </row>
    <row r="41" spans="1:12" ht="12.75">
      <c r="A41" s="13">
        <f t="shared" si="2"/>
        <v>0.016000000000000007</v>
      </c>
      <c r="B41" s="6">
        <v>0</v>
      </c>
      <c r="C41" s="5">
        <f t="shared" si="11"/>
        <v>0.264014899084386</v>
      </c>
      <c r="D41" s="5">
        <f t="shared" si="3"/>
        <v>0.5021861803464254</v>
      </c>
      <c r="E41" s="5">
        <f t="shared" si="4"/>
        <v>0.6911999793392961</v>
      </c>
      <c r="F41" s="5">
        <f t="shared" si="5"/>
        <v>0.8125543084810009</v>
      </c>
      <c r="G41" s="5">
        <f t="shared" si="6"/>
        <v>0.8543701605098203</v>
      </c>
      <c r="H41" s="5">
        <f t="shared" si="7"/>
        <v>0.812554308481001</v>
      </c>
      <c r="I41" s="5">
        <f t="shared" si="8"/>
        <v>0.6911999793392962</v>
      </c>
      <c r="J41" s="5">
        <f t="shared" si="9"/>
        <v>0.5021861803464256</v>
      </c>
      <c r="K41" s="5">
        <f t="shared" si="10"/>
        <v>0.26401489908438613</v>
      </c>
      <c r="L41" s="6">
        <v>0</v>
      </c>
    </row>
    <row r="42" spans="1:12" ht="12.75">
      <c r="A42" s="13">
        <f t="shared" si="2"/>
        <v>0.017000000000000008</v>
      </c>
      <c r="B42" s="6">
        <v>0</v>
      </c>
      <c r="C42" s="5">
        <f t="shared" si="11"/>
        <v>0.2614305373021514</v>
      </c>
      <c r="D42" s="5">
        <f t="shared" si="3"/>
        <v>0.4972704321195085</v>
      </c>
      <c r="E42" s="5">
        <f t="shared" si="4"/>
        <v>0.6844340323541795</v>
      </c>
      <c r="F42" s="5">
        <f t="shared" si="5"/>
        <v>0.8046004607697124</v>
      </c>
      <c r="G42" s="5">
        <f t="shared" si="6"/>
        <v>0.8460069901040564</v>
      </c>
      <c r="H42" s="5">
        <f t="shared" si="7"/>
        <v>0.8046004607697125</v>
      </c>
      <c r="I42" s="5">
        <f t="shared" si="8"/>
        <v>0.6844340323541797</v>
      </c>
      <c r="J42" s="5">
        <f t="shared" si="9"/>
        <v>0.4972704321195087</v>
      </c>
      <c r="K42" s="5">
        <f t="shared" si="10"/>
        <v>0.2614305373021515</v>
      </c>
      <c r="L42" s="6">
        <v>0</v>
      </c>
    </row>
    <row r="43" spans="1:12" ht="12.75">
      <c r="A43" s="13">
        <f t="shared" si="2"/>
        <v>0.01800000000000001</v>
      </c>
      <c r="B43" s="6">
        <v>0</v>
      </c>
      <c r="C43" s="5">
        <f t="shared" si="11"/>
        <v>0.258871473053672</v>
      </c>
      <c r="D43" s="5">
        <f t="shared" si="3"/>
        <v>0.49240280266123987</v>
      </c>
      <c r="E43" s="5">
        <f t="shared" si="4"/>
        <v>0.6777343151722657</v>
      </c>
      <c r="F43" s="5">
        <f t="shared" si="5"/>
        <v>0.7967244708615935</v>
      </c>
      <c r="G43" s="5">
        <f t="shared" si="6"/>
        <v>0.8377256842371876</v>
      </c>
      <c r="H43" s="5">
        <f t="shared" si="7"/>
        <v>0.7967244708615936</v>
      </c>
      <c r="I43" s="5">
        <f t="shared" si="8"/>
        <v>0.6777343151722659</v>
      </c>
      <c r="J43" s="5">
        <f t="shared" si="9"/>
        <v>0.4924028026612401</v>
      </c>
      <c r="K43" s="5">
        <f t="shared" si="10"/>
        <v>0.2588714730536721</v>
      </c>
      <c r="L43" s="6">
        <v>0</v>
      </c>
    </row>
    <row r="44" spans="1:12" ht="12.75">
      <c r="A44" s="13">
        <f t="shared" si="2"/>
        <v>0.01900000000000001</v>
      </c>
      <c r="B44" s="6">
        <v>0</v>
      </c>
      <c r="C44" s="5">
        <f t="shared" si="11"/>
        <v>0.25633745870906155</v>
      </c>
      <c r="D44" s="5">
        <f t="shared" si="3"/>
        <v>0.48758282095158567</v>
      </c>
      <c r="E44" s="5">
        <f t="shared" si="4"/>
        <v>0.6711001794900959</v>
      </c>
      <c r="F44" s="5">
        <f t="shared" si="5"/>
        <v>0.7889255766302201</v>
      </c>
      <c r="G44" s="5">
        <f t="shared" si="6"/>
        <v>0.8295254415620689</v>
      </c>
      <c r="H44" s="5">
        <f t="shared" si="7"/>
        <v>0.7889255766302202</v>
      </c>
      <c r="I44" s="5">
        <f t="shared" si="8"/>
        <v>0.671100179490096</v>
      </c>
      <c r="J44" s="5">
        <f t="shared" si="9"/>
        <v>0.4875828209515859</v>
      </c>
      <c r="K44" s="5">
        <f t="shared" si="10"/>
        <v>0.25633745870906166</v>
      </c>
      <c r="L44" s="6">
        <v>0</v>
      </c>
    </row>
    <row r="45" spans="1:12" ht="12.75">
      <c r="A45" s="13">
        <f t="shared" si="2"/>
        <v>0.02000000000000001</v>
      </c>
      <c r="B45" s="6">
        <v>0</v>
      </c>
      <c r="C45" s="5">
        <f t="shared" si="11"/>
        <v>0.2538282490624078</v>
      </c>
      <c r="D45" s="5">
        <f t="shared" si="3"/>
        <v>0.4828100205811843</v>
      </c>
      <c r="E45" s="5">
        <f t="shared" si="4"/>
        <v>0.6645309833502573</v>
      </c>
      <c r="F45" s="5">
        <f t="shared" si="5"/>
        <v>0.7812030234093926</v>
      </c>
      <c r="G45" s="5">
        <f t="shared" si="6"/>
        <v>0.8214054685756992</v>
      </c>
      <c r="H45" s="5">
        <f t="shared" si="7"/>
        <v>0.7812030234093926</v>
      </c>
      <c r="I45" s="5">
        <f t="shared" si="8"/>
        <v>0.6645309833502574</v>
      </c>
      <c r="J45" s="5">
        <f t="shared" si="9"/>
        <v>0.4828100205811845</v>
      </c>
      <c r="K45" s="5">
        <f t="shared" si="10"/>
        <v>0.2538282490624079</v>
      </c>
      <c r="L45" s="6">
        <v>0</v>
      </c>
    </row>
    <row r="46" spans="1:12" ht="12.75">
      <c r="A46" s="13">
        <f t="shared" si="2"/>
        <v>0.02100000000000001</v>
      </c>
      <c r="B46" s="6">
        <v>0</v>
      </c>
      <c r="C46" s="5">
        <f t="shared" si="11"/>
        <v>0.2513436013080447</v>
      </c>
      <c r="D46" s="5">
        <f t="shared" si="3"/>
        <v>0.47808393970621393</v>
      </c>
      <c r="E46" s="5">
        <f t="shared" si="4"/>
        <v>0.6580260910792636</v>
      </c>
      <c r="F46" s="5">
        <f t="shared" si="5"/>
        <v>0.7735560639201098</v>
      </c>
      <c r="G46" s="5">
        <f t="shared" si="6"/>
        <v>0.8133649795424379</v>
      </c>
      <c r="H46" s="5">
        <f t="shared" si="7"/>
        <v>0.7735560639201098</v>
      </c>
      <c r="I46" s="5">
        <f t="shared" si="8"/>
        <v>0.6580260910792637</v>
      </c>
      <c r="J46" s="5">
        <f t="shared" si="9"/>
        <v>0.47808393970621416</v>
      </c>
      <c r="K46" s="5">
        <f t="shared" si="10"/>
        <v>0.2513436013080448</v>
      </c>
      <c r="L46" s="6">
        <v>0</v>
      </c>
    </row>
    <row r="47" spans="1:12" ht="12.75">
      <c r="A47" s="13">
        <f t="shared" si="2"/>
        <v>0.022000000000000013</v>
      </c>
      <c r="B47" s="6">
        <v>0</v>
      </c>
      <c r="C47" s="5">
        <f t="shared" si="11"/>
        <v>0.24888327501705712</v>
      </c>
      <c r="D47" s="5">
        <f t="shared" si="3"/>
        <v>0.473404121003702</v>
      </c>
      <c r="E47" s="5">
        <f t="shared" si="4"/>
        <v>0.6515848732260432</v>
      </c>
      <c r="F47" s="5">
        <f t="shared" si="5"/>
        <v>0.7659839581982579</v>
      </c>
      <c r="G47" s="5">
        <f t="shared" si="6"/>
        <v>0.8054031964179723</v>
      </c>
      <c r="H47" s="5">
        <f t="shared" si="7"/>
        <v>0.765983958198258</v>
      </c>
      <c r="I47" s="5">
        <f t="shared" si="8"/>
        <v>0.6515848732260433</v>
      </c>
      <c r="J47" s="5">
        <f t="shared" si="9"/>
        <v>0.47340412100370216</v>
      </c>
      <c r="K47" s="5">
        <f t="shared" si="10"/>
        <v>0.24888327501705723</v>
      </c>
      <c r="L47" s="6">
        <v>0</v>
      </c>
    </row>
    <row r="48" spans="1:12" ht="12.75">
      <c r="A48" s="13">
        <f t="shared" si="2"/>
        <v>0.023000000000000013</v>
      </c>
      <c r="B48" s="6">
        <v>0</v>
      </c>
      <c r="C48" s="5">
        <f t="shared" si="11"/>
        <v>0.2464470321140159</v>
      </c>
      <c r="D48" s="5">
        <f t="shared" si="3"/>
        <v>0.4687701116272716</v>
      </c>
      <c r="E48" s="5">
        <f t="shared" si="4"/>
        <v>0.6452067065010305</v>
      </c>
      <c r="F48" s="5">
        <f t="shared" si="5"/>
        <v>0.758485973523008</v>
      </c>
      <c r="G48" s="5">
        <f t="shared" si="6"/>
        <v>0.7975193487740294</v>
      </c>
      <c r="H48" s="5">
        <f t="shared" si="7"/>
        <v>0.758485973523008</v>
      </c>
      <c r="I48" s="5">
        <f t="shared" si="8"/>
        <v>0.6452067065010306</v>
      </c>
      <c r="J48" s="5">
        <f t="shared" si="9"/>
        <v>0.4687701116272718</v>
      </c>
      <c r="K48" s="5">
        <f t="shared" si="10"/>
        <v>0.246447032114016</v>
      </c>
      <c r="L48" s="6">
        <v>0</v>
      </c>
    </row>
    <row r="49" spans="1:12" ht="12.75">
      <c r="A49" s="13">
        <f t="shared" si="2"/>
        <v>0.024000000000000014</v>
      </c>
      <c r="B49" s="6">
        <v>0</v>
      </c>
      <c r="C49" s="5">
        <f t="shared" si="11"/>
        <v>0.24403463685393986</v>
      </c>
      <c r="D49" s="5">
        <f t="shared" si="3"/>
        <v>0.46418146316332193</v>
      </c>
      <c r="E49" s="5">
        <f t="shared" si="4"/>
        <v>0.6388909737158524</v>
      </c>
      <c r="F49" s="5">
        <f t="shared" si="5"/>
        <v>0.7510613843459124</v>
      </c>
      <c r="G49" s="5">
        <f t="shared" si="6"/>
        <v>0.7897126737238251</v>
      </c>
      <c r="H49" s="5">
        <f t="shared" si="7"/>
        <v>0.7510613843459124</v>
      </c>
      <c r="I49" s="5">
        <f t="shared" si="8"/>
        <v>0.6388909737158525</v>
      </c>
      <c r="J49" s="5">
        <f t="shared" si="9"/>
        <v>0.4641814631633221</v>
      </c>
      <c r="K49" s="5">
        <f t="shared" si="10"/>
        <v>0.24403463685393997</v>
      </c>
      <c r="L49" s="6">
        <v>0</v>
      </c>
    </row>
    <row r="50" spans="1:12" ht="12.75">
      <c r="A50" s="13">
        <f t="shared" si="2"/>
        <v>0.025000000000000015</v>
      </c>
      <c r="B50" s="6">
        <v>0</v>
      </c>
      <c r="C50" s="5">
        <f t="shared" si="11"/>
        <v>0.24164585579948408</v>
      </c>
      <c r="D50" s="5">
        <f t="shared" si="3"/>
        <v>0.45963773158763677</v>
      </c>
      <c r="E50" s="5">
        <f t="shared" si="4"/>
        <v>0.6326370637236053</v>
      </c>
      <c r="F50" s="5">
        <f t="shared" si="5"/>
        <v>0.7437094722206977</v>
      </c>
      <c r="G50" s="5">
        <f t="shared" si="6"/>
        <v>0.7819824158482426</v>
      </c>
      <c r="H50" s="5">
        <f t="shared" si="7"/>
        <v>0.7437094722206977</v>
      </c>
      <c r="I50" s="5">
        <f t="shared" si="8"/>
        <v>0.6326370637236054</v>
      </c>
      <c r="J50" s="5">
        <f t="shared" si="9"/>
        <v>0.45963773158763693</v>
      </c>
      <c r="K50" s="5">
        <f t="shared" si="10"/>
        <v>0.2416458557994842</v>
      </c>
      <c r="L50" s="6">
        <v>0</v>
      </c>
    </row>
    <row r="51" spans="1:12" ht="12.75">
      <c r="A51" s="13">
        <f t="shared" si="2"/>
        <v>0.026000000000000016</v>
      </c>
      <c r="B51" s="6">
        <v>0</v>
      </c>
      <c r="C51" s="5">
        <f t="shared" si="11"/>
        <v>0.23928045779835094</v>
      </c>
      <c r="D51" s="5">
        <f t="shared" si="3"/>
        <v>0.45513847722241835</v>
      </c>
      <c r="E51" s="5">
        <f t="shared" si="4"/>
        <v>0.6264443713597176</v>
      </c>
      <c r="F51" s="5">
        <f t="shared" si="5"/>
        <v>0.736429525733743</v>
      </c>
      <c r="G51" s="5">
        <f t="shared" si="6"/>
        <v>0.7743278271227336</v>
      </c>
      <c r="H51" s="5">
        <f t="shared" si="7"/>
        <v>0.736429525733743</v>
      </c>
      <c r="I51" s="5">
        <f t="shared" si="8"/>
        <v>0.6264443713597178</v>
      </c>
      <c r="J51" s="5">
        <f t="shared" si="9"/>
        <v>0.4551384772224185</v>
      </c>
      <c r="K51" s="5">
        <f t="shared" si="10"/>
        <v>0.23928045779835105</v>
      </c>
      <c r="L51" s="6">
        <v>0</v>
      </c>
    </row>
    <row r="52" spans="1:12" ht="12.75">
      <c r="A52" s="13">
        <f t="shared" si="2"/>
        <v>0.027000000000000017</v>
      </c>
      <c r="B52" s="6">
        <v>0</v>
      </c>
      <c r="C52" s="5">
        <f t="shared" si="11"/>
        <v>0.2369382139609226</v>
      </c>
      <c r="D52" s="5">
        <f t="shared" si="3"/>
        <v>0.45068326469374154</v>
      </c>
      <c r="E52" s="5">
        <f t="shared" si="4"/>
        <v>0.6203122973833902</v>
      </c>
      <c r="F52" s="5">
        <f t="shared" si="5"/>
        <v>0.7292208404352395</v>
      </c>
      <c r="G52" s="5">
        <f t="shared" si="6"/>
        <v>0.7667481668449355</v>
      </c>
      <c r="H52" s="5">
        <f t="shared" si="7"/>
        <v>0.7292208404352395</v>
      </c>
      <c r="I52" s="5">
        <f t="shared" si="8"/>
        <v>0.6203122973833903</v>
      </c>
      <c r="J52" s="5">
        <f t="shared" si="9"/>
        <v>0.4506832646937417</v>
      </c>
      <c r="K52" s="5">
        <f t="shared" si="10"/>
        <v>0.23693821396092268</v>
      </c>
      <c r="L52" s="6">
        <v>0</v>
      </c>
    </row>
    <row r="53" spans="1:12" ht="12.75">
      <c r="A53" s="13">
        <f t="shared" si="2"/>
        <v>0.028000000000000018</v>
      </c>
      <c r="B53" s="6">
        <v>0</v>
      </c>
      <c r="C53" s="5">
        <f t="shared" si="11"/>
        <v>0.23461889763811222</v>
      </c>
      <c r="D53" s="5">
        <f t="shared" si="3"/>
        <v>0.4462716628894245</v>
      </c>
      <c r="E53" s="5">
        <f t="shared" si="4"/>
        <v>0.6142402484196103</v>
      </c>
      <c r="F53" s="5">
        <f t="shared" si="5"/>
        <v>0.7220827187710241</v>
      </c>
      <c r="G53" s="5">
        <f t="shared" si="6"/>
        <v>0.7592427015629963</v>
      </c>
      <c r="H53" s="5">
        <f t="shared" si="7"/>
        <v>0.7220827187710241</v>
      </c>
      <c r="I53" s="5">
        <f t="shared" si="8"/>
        <v>0.6142402484196103</v>
      </c>
      <c r="J53" s="5">
        <f t="shared" si="9"/>
        <v>0.44627166288942466</v>
      </c>
      <c r="K53" s="5">
        <f t="shared" si="10"/>
        <v>0.2346188976381123</v>
      </c>
      <c r="L53" s="6">
        <v>0</v>
      </c>
    </row>
    <row r="54" spans="1:12" ht="12.75">
      <c r="A54" s="13">
        <f t="shared" si="2"/>
        <v>0.02900000000000002</v>
      </c>
      <c r="B54" s="6">
        <v>0</v>
      </c>
      <c r="C54" s="5">
        <f t="shared" si="11"/>
        <v>0.23232228439943223</v>
      </c>
      <c r="D54" s="5">
        <f t="shared" si="3"/>
        <v>0.44190324491731187</v>
      </c>
      <c r="E54" s="5">
        <f t="shared" si="4"/>
        <v>0.6082276369017331</v>
      </c>
      <c r="F54" s="5">
        <f t="shared" si="5"/>
        <v>0.71501447001508</v>
      </c>
      <c r="G54" s="5">
        <f t="shared" si="6"/>
        <v>0.7518107050046019</v>
      </c>
      <c r="H54" s="5">
        <f t="shared" si="7"/>
        <v>0.71501447001508</v>
      </c>
      <c r="I54" s="5">
        <f t="shared" si="8"/>
        <v>0.6082276369017332</v>
      </c>
      <c r="J54" s="5">
        <f t="shared" si="9"/>
        <v>0.441903244917312</v>
      </c>
      <c r="K54" s="5">
        <f t="shared" si="10"/>
        <v>0.2323222843994323</v>
      </c>
      <c r="L54" s="6">
        <v>0</v>
      </c>
    </row>
    <row r="55" spans="1:12" ht="12.75">
      <c r="A55" s="13">
        <f t="shared" si="2"/>
        <v>0.03000000000000002</v>
      </c>
      <c r="B55" s="6">
        <v>0</v>
      </c>
      <c r="C55" s="5">
        <f t="shared" si="11"/>
        <v>0.23004815201127696</v>
      </c>
      <c r="D55" s="5">
        <f t="shared" si="3"/>
        <v>0.437577588063966</v>
      </c>
      <c r="E55" s="5">
        <f t="shared" si="4"/>
        <v>0.6022738810146256</v>
      </c>
      <c r="F55" s="5">
        <f t="shared" si="5"/>
        <v>0.7080154102026975</v>
      </c>
      <c r="G55" s="5">
        <f t="shared" si="6"/>
        <v>0.7444514580066975</v>
      </c>
      <c r="H55" s="5">
        <f t="shared" si="7"/>
        <v>0.7080154102026975</v>
      </c>
      <c r="I55" s="5">
        <f t="shared" si="8"/>
        <v>0.6022738810146258</v>
      </c>
      <c r="J55" s="5">
        <f t="shared" si="9"/>
        <v>0.4375775880639661</v>
      </c>
      <c r="K55" s="5">
        <f t="shared" si="10"/>
        <v>0.23004815201127704</v>
      </c>
      <c r="L55" s="6">
        <v>0</v>
      </c>
    </row>
  </sheetData>
  <printOptions/>
  <pageMargins left="0.75" right="0.75" top="1" bottom="1" header="0.5" footer="0.5"/>
  <pageSetup horizontalDpi="1200" verticalDpi="12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Mech Eng PC Room 4E-2.32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math0060</dc:creator>
  <cp:keywords/>
  <dc:description/>
  <cp:lastModifiedBy>Walshaw</cp:lastModifiedBy>
  <dcterms:created xsi:type="dcterms:W3CDTF">2001-01-15T15:05:32Z</dcterms:created>
  <dcterms:modified xsi:type="dcterms:W3CDTF">2007-02-05T13:50:41Z</dcterms:modified>
  <cp:category/>
  <cp:version/>
  <cp:contentType/>
  <cp:contentStatus/>
</cp:coreProperties>
</file>