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<sst xmlns="http://schemas.openxmlformats.org/spreadsheetml/2006/main" count="53" uniqueCount="51">
  <si>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Centre No.</t>
  </si>
  <si>
    <t>Centre Name:</t>
  </si>
  <si>
    <r>
      <t xml:space="preserve">Practical Activities
 </t>
    </r>
    <r>
      <rPr>
        <sz val="8"/>
        <rFont val="Arial"/>
        <family val="2"/>
      </rPr>
      <t>If practical activity offered is not listed, please indicate activity in a blank column .</t>
    </r>
  </si>
  <si>
    <t>Candidate Number</t>
  </si>
  <si>
    <t>Name</t>
  </si>
  <si>
    <t>Grp. A outwitting
opponents</t>
  </si>
  <si>
    <t>Grp. B</t>
  </si>
  <si>
    <t>Grp. C Dance</t>
  </si>
  <si>
    <t>Grp. D Maximum 
Performance</t>
  </si>
  <si>
    <t>Grp. E Adventurous 
Activities</t>
  </si>
  <si>
    <t>Grp. F Fitness Training (FT)</t>
  </si>
  <si>
    <t>Meeting Local Needs (MLN)</t>
  </si>
  <si>
    <t>Leader</t>
  </si>
  <si>
    <t>Official</t>
  </si>
  <si>
    <t>AoP Total /20</t>
  </si>
  <si>
    <t>AoP Total / 10</t>
  </si>
  <si>
    <t>Basketball (BB)</t>
  </si>
  <si>
    <t>Field Hockey (H)</t>
  </si>
  <si>
    <t>Table Tennis (TT)</t>
  </si>
  <si>
    <t>Archery (AR)</t>
  </si>
  <si>
    <t>Competitive Swimming (CS)</t>
  </si>
  <si>
    <t>Cross Country (CC)</t>
  </si>
  <si>
    <t>Personal Survival (PS) / Life Saving (LS)</t>
  </si>
  <si>
    <t>Activity</t>
  </si>
  <si>
    <t>Mark</t>
  </si>
  <si>
    <r>
      <t xml:space="preserve">PE2MS - </t>
    </r>
    <r>
      <rPr>
        <sz val="17"/>
        <rFont val="Arial"/>
        <family val="2"/>
      </rPr>
      <t xml:space="preserve">GCSE 2012 </t>
    </r>
    <r>
      <rPr>
        <b/>
        <sz val="17"/>
        <rFont val="Arial"/>
        <family val="2"/>
      </rPr>
      <t>Short Course</t>
    </r>
    <r>
      <rPr>
        <sz val="17"/>
        <rFont val="Arial"/>
        <family val="2"/>
      </rPr>
      <t xml:space="preserve"> Physical Education 5PE04 - Controlled Assessment
Practical Performance Tasks 2.1 &amp; 2.2</t>
    </r>
  </si>
  <si>
    <r>
      <t>Total</t>
    </r>
    <r>
      <rPr>
        <b/>
        <sz val="10"/>
        <rFont val="Arial"/>
        <family val="2"/>
      </rPr>
      <t xml:space="preserve">  out of 30</t>
    </r>
  </si>
  <si>
    <t>Activity Sub-Total / 20</t>
  </si>
  <si>
    <t>Gender</t>
  </si>
  <si>
    <t>Association Football (FB)</t>
  </si>
  <si>
    <t>Badminton (BD)</t>
  </si>
  <si>
    <t>Cricket (CR)</t>
  </si>
  <si>
    <t>Judo (JU) / Jujitsu (JJ)</t>
  </si>
  <si>
    <t>Lawn Tennis (LT)</t>
  </si>
  <si>
    <t>Netball (NB) / Korfball (KO)</t>
  </si>
  <si>
    <t>Rounders (RO) / Softball(SB) / Baseball(BA)</t>
  </si>
  <si>
    <t>Rugby Union (RU) / Rugby League (RL)</t>
  </si>
  <si>
    <t>Squash (SQ)</t>
  </si>
  <si>
    <t>Volleyball (VB)</t>
  </si>
  <si>
    <t>Gymnastics (GY)</t>
  </si>
  <si>
    <t>Synchronised Swimming (SS)</t>
  </si>
  <si>
    <t>Trampolining (TP)</t>
  </si>
  <si>
    <t>Athletics (AT)</t>
  </si>
  <si>
    <t>Golf (GO)</t>
  </si>
  <si>
    <t>Rowing (RW)</t>
  </si>
  <si>
    <t>Weight Lifting (WL)</t>
  </si>
  <si>
    <t>Canoeing (CN) / Kayaking (KK)</t>
  </si>
  <si>
    <t>Climbing (CL)</t>
  </si>
  <si>
    <t>Orienterring (OR) / Trekking(TR)</t>
  </si>
  <si>
    <t>Sailing (SA)</t>
  </si>
  <si>
    <t>Skiing (SK) / Snowboard (SN)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</si>
</sst>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8">
    <font>
      <sz val="10"/>
      <name val="Arial"/>
      <family val="0"/>
    </font>
    <font>
      <b/>
      <sz val="17"/>
      <name val="Arial"/>
      <family val="2"/>
    </font>
    <font>
      <sz val="17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/>
      <protection locked="0"/>
    </xf>
    <xf numFmtId="0" fontId="3" fillId="24" borderId="12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2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textRotation="90"/>
      <protection locked="0"/>
    </xf>
    <xf numFmtId="0" fontId="6" fillId="0" borderId="15" xfId="0" applyFont="1" applyBorder="1" applyAlignment="1" applyProtection="1">
      <alignment horizontal="center" vertical="center" textRotation="90"/>
      <protection locked="0"/>
    </xf>
    <xf numFmtId="0" fontId="6" fillId="0" borderId="16" xfId="0" applyFont="1" applyBorder="1" applyAlignment="1" applyProtection="1">
      <alignment horizontal="center" vertical="center" textRotation="90"/>
      <protection locked="0"/>
    </xf>
    <xf numFmtId="0" fontId="6" fillId="24" borderId="15" xfId="0" applyFont="1" applyFill="1" applyBorder="1" applyAlignment="1" applyProtection="1">
      <alignment vertical="center" textRotation="90"/>
      <protection locked="0"/>
    </xf>
    <xf numFmtId="0" fontId="6" fillId="0" borderId="17" xfId="0" applyFont="1" applyBorder="1" applyAlignment="1" applyProtection="1">
      <alignment horizontal="center" vertical="center" textRotation="90"/>
      <protection locked="0"/>
    </xf>
    <xf numFmtId="0" fontId="6" fillId="25" borderId="16" xfId="0" applyFont="1" applyFill="1" applyBorder="1" applyAlignment="1" applyProtection="1">
      <alignment horizontal="center" vertical="center" textRotation="90"/>
      <protection locked="0"/>
    </xf>
    <xf numFmtId="0" fontId="6" fillId="25" borderId="18" xfId="0" applyFont="1" applyFill="1" applyBorder="1" applyAlignment="1" applyProtection="1">
      <alignment horizontal="center" vertical="center" textRotation="90"/>
      <protection locked="0"/>
    </xf>
    <xf numFmtId="0" fontId="6" fillId="0" borderId="16" xfId="0" applyFont="1" applyBorder="1" applyAlignment="1" applyProtection="1">
      <alignment horizontal="left" vertical="center" textRotation="90" wrapText="1"/>
      <protection locked="0"/>
    </xf>
    <xf numFmtId="0" fontId="6" fillId="24" borderId="18" xfId="0" applyFont="1" applyFill="1" applyBorder="1" applyAlignment="1" applyProtection="1">
      <alignment vertical="center" textRotation="90"/>
      <protection locked="0"/>
    </xf>
    <xf numFmtId="0" fontId="6" fillId="0" borderId="15" xfId="0" applyFont="1" applyFill="1" applyBorder="1" applyAlignment="1" applyProtection="1">
      <alignment vertical="center" textRotation="90"/>
      <protection locked="0"/>
    </xf>
    <xf numFmtId="0" fontId="6" fillId="20" borderId="19" xfId="0" applyFont="1" applyFill="1" applyBorder="1" applyAlignment="1" applyProtection="1">
      <alignment horizontal="center" textRotation="90" wrapText="1"/>
      <protection locked="0"/>
    </xf>
    <xf numFmtId="0" fontId="6" fillId="0" borderId="20" xfId="0" applyFont="1" applyFill="1" applyBorder="1" applyAlignment="1" applyProtection="1">
      <alignment horizontal="center" textRotation="90" wrapText="1"/>
      <protection locked="0"/>
    </xf>
    <xf numFmtId="0" fontId="6" fillId="0" borderId="21" xfId="0" applyFont="1" applyFill="1" applyBorder="1" applyAlignment="1" applyProtection="1">
      <alignment horizontal="center" textRotation="90" wrapText="1"/>
      <protection locked="0"/>
    </xf>
    <xf numFmtId="0" fontId="6" fillId="20" borderId="22" xfId="0" applyFont="1" applyFill="1" applyBorder="1" applyAlignment="1" applyProtection="1">
      <alignment horizontal="center" textRotation="90" wrapText="1"/>
      <protection locked="0"/>
    </xf>
    <xf numFmtId="49" fontId="8" fillId="20" borderId="23" xfId="0" applyNumberFormat="1" applyFont="1" applyFill="1" applyBorder="1" applyAlignment="1" applyProtection="1">
      <alignment vertical="center" textRotation="90"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6" fillId="20" borderId="27" xfId="0" applyFont="1" applyFill="1" applyBorder="1" applyAlignment="1">
      <alignment vertical="center"/>
    </xf>
    <xf numFmtId="0" fontId="3" fillId="0" borderId="28" xfId="0" applyFont="1" applyBorder="1" applyAlignment="1" applyProtection="1">
      <alignment/>
      <protection locked="0"/>
    </xf>
    <xf numFmtId="1" fontId="3" fillId="20" borderId="29" xfId="0" applyNumberFormat="1" applyFont="1" applyFill="1" applyBorder="1" applyAlignment="1">
      <alignment/>
    </xf>
    <xf numFmtId="0" fontId="3" fillId="21" borderId="27" xfId="0" applyFont="1" applyFill="1" applyBorder="1" applyAlignment="1">
      <alignment horizontal="center" vertical="center"/>
    </xf>
    <xf numFmtId="0" fontId="3" fillId="21" borderId="30" xfId="0" applyFont="1" applyFill="1" applyBorder="1" applyAlignment="1">
      <alignment horizontal="center" vertical="center"/>
    </xf>
    <xf numFmtId="0" fontId="3" fillId="21" borderId="30" xfId="0" applyFont="1" applyFill="1" applyBorder="1" applyAlignment="1">
      <alignment/>
    </xf>
    <xf numFmtId="0" fontId="3" fillId="0" borderId="31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6" fillId="20" borderId="38" xfId="0" applyFont="1" applyFill="1" applyBorder="1" applyAlignment="1">
      <alignment vertical="center"/>
    </xf>
    <xf numFmtId="0" fontId="3" fillId="0" borderId="39" xfId="0" applyFont="1" applyBorder="1" applyAlignment="1" applyProtection="1">
      <alignment/>
      <protection locked="0"/>
    </xf>
    <xf numFmtId="1" fontId="3" fillId="20" borderId="40" xfId="0" applyNumberFormat="1" applyFont="1" applyFill="1" applyBorder="1" applyAlignment="1">
      <alignment/>
    </xf>
    <xf numFmtId="0" fontId="3" fillId="21" borderId="41" xfId="0" applyFont="1" applyFill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42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20" borderId="43" xfId="0" applyFont="1" applyFill="1" applyBorder="1" applyAlignment="1" applyProtection="1">
      <alignment/>
      <protection locked="0"/>
    </xf>
    <xf numFmtId="0" fontId="4" fillId="20" borderId="43" xfId="0" applyFont="1" applyFill="1" applyBorder="1" applyAlignment="1" applyProtection="1">
      <alignment/>
      <protection locked="0"/>
    </xf>
    <xf numFmtId="0" fontId="4" fillId="20" borderId="44" xfId="0" applyFont="1" applyFill="1" applyBorder="1" applyAlignment="1" applyProtection="1">
      <alignment/>
      <protection locked="0"/>
    </xf>
    <xf numFmtId="0" fontId="4" fillId="20" borderId="45" xfId="0" applyFont="1" applyFill="1" applyBorder="1" applyAlignment="1" applyProtection="1">
      <alignment horizontal="center" vertical="center" textRotation="90"/>
      <protection locked="0"/>
    </xf>
    <xf numFmtId="0" fontId="0" fillId="20" borderId="34" xfId="0" applyFont="1" applyFill="1" applyBorder="1" applyAlignment="1" applyProtection="1">
      <alignment/>
      <protection locked="0"/>
    </xf>
    <xf numFmtId="0" fontId="0" fillId="20" borderId="43" xfId="0" applyFont="1" applyFill="1" applyBorder="1" applyAlignment="1" applyProtection="1">
      <alignment horizontal="center"/>
      <protection locked="0"/>
    </xf>
    <xf numFmtId="0" fontId="0" fillId="20" borderId="46" xfId="0" applyFont="1" applyFill="1" applyBorder="1" applyAlignment="1" applyProtection="1">
      <alignment horizontal="center"/>
      <protection locked="0"/>
    </xf>
    <xf numFmtId="0" fontId="0" fillId="20" borderId="44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20" borderId="46" xfId="0" applyFont="1" applyFill="1" applyBorder="1" applyAlignment="1" applyProtection="1">
      <alignment horizontal="center" vertical="center" wrapText="1"/>
      <protection locked="0"/>
    </xf>
    <xf numFmtId="0" fontId="4" fillId="20" borderId="44" xfId="0" applyFont="1" applyFill="1" applyBorder="1" applyAlignment="1" applyProtection="1">
      <alignment horizontal="center" vertical="center" wrapText="1"/>
      <protection locked="0"/>
    </xf>
    <xf numFmtId="0" fontId="9" fillId="20" borderId="13" xfId="0" applyFont="1" applyFill="1" applyBorder="1" applyAlignment="1" applyProtection="1">
      <alignment horizontal="center" vertical="center" wrapText="1"/>
      <protection locked="0"/>
    </xf>
    <xf numFmtId="0" fontId="0" fillId="20" borderId="23" xfId="0" applyFont="1" applyFill="1" applyBorder="1" applyAlignment="1" applyProtection="1">
      <alignment wrapText="1"/>
      <protection locked="0"/>
    </xf>
    <xf numFmtId="0" fontId="5" fillId="20" borderId="48" xfId="0" applyFont="1" applyFill="1" applyBorder="1" applyAlignment="1" applyProtection="1">
      <alignment horizontal="center" vertical="center" textRotation="90"/>
      <protection locked="0"/>
    </xf>
    <xf numFmtId="0" fontId="5" fillId="20" borderId="49" xfId="0" applyFont="1" applyFill="1" applyBorder="1" applyAlignment="1" applyProtection="1">
      <alignment horizontal="center" vertical="center" textRotation="90"/>
      <protection locked="0"/>
    </xf>
    <xf numFmtId="0" fontId="4" fillId="20" borderId="50" xfId="0" applyFont="1" applyFill="1" applyBorder="1" applyAlignment="1" applyProtection="1">
      <alignment horizontal="center" vertical="center" wrapText="1"/>
      <protection locked="0"/>
    </xf>
    <xf numFmtId="0" fontId="4" fillId="20" borderId="43" xfId="0" applyFont="1" applyFill="1" applyBorder="1" applyAlignment="1" applyProtection="1">
      <alignment horizontal="center" vertical="center" wrapText="1"/>
      <protection locked="0"/>
    </xf>
    <xf numFmtId="49" fontId="8" fillId="24" borderId="13" xfId="0" applyNumberFormat="1" applyFont="1" applyFill="1" applyBorder="1" applyAlignment="1" applyProtection="1">
      <alignment horizontal="center" vertical="center" textRotation="90"/>
      <protection locked="0"/>
    </xf>
    <xf numFmtId="0" fontId="0" fillId="24" borderId="47" xfId="0" applyFont="1" applyFill="1" applyBorder="1" applyAlignment="1" applyProtection="1">
      <alignment vertical="center"/>
      <protection locked="0"/>
    </xf>
    <xf numFmtId="0" fontId="4" fillId="20" borderId="46" xfId="0" applyFont="1" applyFill="1" applyBorder="1" applyAlignment="1" applyProtection="1">
      <alignment horizontal="center" vertical="center"/>
      <protection locked="0"/>
    </xf>
    <xf numFmtId="0" fontId="4" fillId="20" borderId="44" xfId="0" applyFont="1" applyFill="1" applyBorder="1" applyAlignment="1" applyProtection="1">
      <alignment horizontal="center" vertical="center"/>
      <protection locked="0"/>
    </xf>
    <xf numFmtId="0" fontId="5" fillId="20" borderId="51" xfId="0" applyFont="1" applyFill="1" applyBorder="1" applyAlignment="1" applyProtection="1">
      <alignment horizontal="center" vertical="center" textRotation="90"/>
      <protection locked="0"/>
    </xf>
    <xf numFmtId="0" fontId="4" fillId="20" borderId="52" xfId="0" applyFont="1" applyFill="1" applyBorder="1" applyAlignment="1" applyProtection="1">
      <alignment horizontal="center" vertical="center" textRotation="90"/>
      <protection locked="0"/>
    </xf>
    <xf numFmtId="0" fontId="4" fillId="20" borderId="53" xfId="0" applyFont="1" applyFill="1" applyBorder="1" applyAlignment="1" applyProtection="1">
      <alignment horizontal="center" vertical="center"/>
      <protection locked="0"/>
    </xf>
    <xf numFmtId="0" fontId="4" fillId="20" borderId="45" xfId="0" applyFont="1" applyFill="1" applyBorder="1" applyAlignment="1" applyProtection="1">
      <alignment horizontal="center" vertical="center"/>
      <protection locked="0"/>
    </xf>
    <xf numFmtId="0" fontId="4" fillId="20" borderId="54" xfId="0" applyFont="1" applyFill="1" applyBorder="1" applyAlignment="1" applyProtection="1">
      <alignment horizontal="center" vertical="center"/>
      <protection locked="0"/>
    </xf>
    <xf numFmtId="0" fontId="5" fillId="20" borderId="53" xfId="0" applyFont="1" applyFill="1" applyBorder="1" applyAlignment="1" applyProtection="1">
      <alignment horizontal="center" vertical="center" textRotation="90"/>
      <protection locked="0"/>
    </xf>
    <xf numFmtId="0" fontId="5" fillId="20" borderId="55" xfId="0" applyFont="1" applyFill="1" applyBorder="1" applyAlignment="1" applyProtection="1">
      <alignment horizontal="center" vertical="center" textRotation="90"/>
      <protection locked="0"/>
    </xf>
    <xf numFmtId="0" fontId="1" fillId="20" borderId="53" xfId="0" applyFont="1" applyFill="1" applyBorder="1" applyAlignment="1" applyProtection="1">
      <alignment horizontal="center" wrapText="1"/>
      <protection locked="0"/>
    </xf>
    <xf numFmtId="0" fontId="1" fillId="20" borderId="45" xfId="0" applyFont="1" applyFill="1" applyBorder="1" applyAlignment="1" applyProtection="1">
      <alignment horizontal="center" wrapText="1"/>
      <protection locked="0"/>
    </xf>
    <xf numFmtId="0" fontId="1" fillId="20" borderId="54" xfId="0" applyFont="1" applyFill="1" applyBorder="1" applyAlignment="1" applyProtection="1">
      <alignment horizontal="center" wrapText="1"/>
      <protection locked="0"/>
    </xf>
    <xf numFmtId="0" fontId="1" fillId="20" borderId="10" xfId="0" applyFont="1" applyFill="1" applyBorder="1" applyAlignment="1" applyProtection="1">
      <alignment horizontal="center" wrapText="1"/>
      <protection locked="0"/>
    </xf>
    <xf numFmtId="0" fontId="1" fillId="20" borderId="0" xfId="0" applyFont="1" applyFill="1" applyBorder="1" applyAlignment="1" applyProtection="1">
      <alignment horizontal="center" wrapText="1"/>
      <protection locked="0"/>
    </xf>
    <xf numFmtId="0" fontId="1" fillId="20" borderId="12" xfId="0" applyFont="1" applyFill="1" applyBorder="1" applyAlignment="1" applyProtection="1">
      <alignment horizontal="center" wrapText="1"/>
      <protection locked="0"/>
    </xf>
    <xf numFmtId="0" fontId="1" fillId="20" borderId="55" xfId="0" applyFont="1" applyFill="1" applyBorder="1" applyAlignment="1" applyProtection="1">
      <alignment horizontal="center" wrapText="1"/>
      <protection locked="0"/>
    </xf>
    <xf numFmtId="0" fontId="1" fillId="20" borderId="11" xfId="0" applyFont="1" applyFill="1" applyBorder="1" applyAlignment="1" applyProtection="1">
      <alignment horizontal="center" wrapText="1"/>
      <protection locked="0"/>
    </xf>
    <xf numFmtId="0" fontId="1" fillId="20" borderId="56" xfId="0" applyFont="1" applyFill="1" applyBorder="1" applyAlignment="1" applyProtection="1">
      <alignment horizontal="center" wrapText="1"/>
      <protection locked="0"/>
    </xf>
    <xf numFmtId="0" fontId="4" fillId="20" borderId="43" xfId="0" applyFont="1" applyFill="1" applyBorder="1" applyAlignment="1" applyProtection="1">
      <alignment horizontal="center"/>
      <protection locked="0"/>
    </xf>
    <xf numFmtId="0" fontId="4" fillId="20" borderId="46" xfId="0" applyFont="1" applyFill="1" applyBorder="1" applyAlignment="1" applyProtection="1">
      <alignment horizontal="center"/>
      <protection locked="0"/>
    </xf>
    <xf numFmtId="0" fontId="4" fillId="20" borderId="44" xfId="0" applyFont="1" applyFill="1" applyBorder="1" applyAlignment="1" applyProtection="1">
      <alignment horizontal="center"/>
      <protection locked="0"/>
    </xf>
    <xf numFmtId="0" fontId="5" fillId="0" borderId="55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vertical="center" textRotation="90"/>
      <protection locked="0"/>
    </xf>
    <xf numFmtId="0" fontId="4" fillId="0" borderId="47" xfId="0" applyFont="1" applyBorder="1" applyAlignment="1" applyProtection="1">
      <alignment horizontal="center" vertical="center" textRotation="90"/>
      <protection locked="0"/>
    </xf>
    <xf numFmtId="0" fontId="7" fillId="0" borderId="13" xfId="0" applyFont="1" applyBorder="1" applyAlignment="1" applyProtection="1">
      <alignment horizontal="center" vertical="center" textRotation="90"/>
      <protection locked="0"/>
    </xf>
    <xf numFmtId="0" fontId="7" fillId="0" borderId="47" xfId="0" applyFont="1" applyBorder="1" applyAlignment="1" applyProtection="1">
      <alignment horizontal="center" vertical="center" textRotation="90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2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0"/>
  <sheetViews>
    <sheetView tabSelected="1" zoomScalePageLayoutView="0" workbookViewId="0" topLeftCell="A7">
      <selection activeCell="AB8" sqref="AB8"/>
    </sheetView>
  </sheetViews>
  <sheetFormatPr defaultColWidth="9.140625" defaultRowHeight="12.75"/>
  <cols>
    <col min="1" max="1" width="4.57421875" style="47" customWidth="1"/>
    <col min="2" max="2" width="2.57421875" style="48" customWidth="1"/>
    <col min="3" max="3" width="17.421875" style="47" customWidth="1"/>
    <col min="4" max="35" width="2.421875" style="47" customWidth="1"/>
    <col min="36" max="39" width="2.421875" style="49" customWidth="1"/>
    <col min="40" max="40" width="3.7109375" style="47" customWidth="1"/>
    <col min="41" max="41" width="3.421875" style="47" customWidth="1"/>
    <col min="42" max="42" width="3.7109375" style="47" customWidth="1"/>
    <col min="43" max="43" width="3.57421875" style="47" customWidth="1"/>
    <col min="44" max="44" width="3.140625" style="51" customWidth="1"/>
    <col min="45" max="45" width="3.140625" style="50" customWidth="1"/>
    <col min="46" max="46" width="3.140625" style="52" customWidth="1"/>
    <col min="47" max="47" width="6.28125" style="52" customWidth="1"/>
    <col min="48" max="16384" width="9.140625" style="1" customWidth="1"/>
  </cols>
  <sheetData>
    <row r="1" spans="1:47" ht="12.75" customHeight="1">
      <c r="A1" s="82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4"/>
    </row>
    <row r="2" spans="1:48" ht="12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7"/>
      <c r="AV2" s="2"/>
    </row>
    <row r="3" spans="1:48" ht="12.75" customHeigh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7"/>
      <c r="AV3" s="2"/>
    </row>
    <row r="4" spans="1:48" ht="12.75" customHeight="1" thickBo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90"/>
      <c r="AV4" s="2"/>
    </row>
    <row r="5" spans="1:48" ht="20.25" customHeight="1" thickBot="1">
      <c r="A5" s="54" t="s">
        <v>0</v>
      </c>
      <c r="B5" s="55"/>
      <c r="C5" s="53"/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91" t="s">
        <v>1</v>
      </c>
      <c r="U5" s="92"/>
      <c r="V5" s="92"/>
      <c r="W5" s="92"/>
      <c r="X5" s="92"/>
      <c r="Y5" s="93"/>
      <c r="Z5" s="58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60"/>
      <c r="AV5" s="2"/>
    </row>
    <row r="6" spans="1:48" s="10" customFormat="1" ht="27" customHeight="1" thickBot="1">
      <c r="A6" s="3"/>
      <c r="B6" s="4"/>
      <c r="C6" s="94" t="s">
        <v>2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6"/>
      <c r="AS6" s="5"/>
      <c r="AT6" s="7"/>
      <c r="AU6" s="8"/>
      <c r="AV6" s="9"/>
    </row>
    <row r="7" spans="1:48" ht="36.75" customHeight="1" thickBot="1">
      <c r="A7" s="96" t="s">
        <v>3</v>
      </c>
      <c r="B7" s="98" t="s">
        <v>28</v>
      </c>
      <c r="C7" s="61" t="s">
        <v>4</v>
      </c>
      <c r="D7" s="63" t="s">
        <v>5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  <c r="S7" s="77" t="s">
        <v>6</v>
      </c>
      <c r="T7" s="78"/>
      <c r="U7" s="79"/>
      <c r="V7" s="80" t="s">
        <v>7</v>
      </c>
      <c r="W7" s="70" t="s">
        <v>8</v>
      </c>
      <c r="X7" s="73"/>
      <c r="Y7" s="73"/>
      <c r="Z7" s="73"/>
      <c r="AA7" s="73"/>
      <c r="AB7" s="73"/>
      <c r="AC7" s="73"/>
      <c r="AD7" s="74"/>
      <c r="AE7" s="70" t="s">
        <v>9</v>
      </c>
      <c r="AF7" s="73"/>
      <c r="AG7" s="73"/>
      <c r="AH7" s="73"/>
      <c r="AI7" s="73"/>
      <c r="AJ7" s="73"/>
      <c r="AK7" s="74"/>
      <c r="AL7" s="75" t="s">
        <v>10</v>
      </c>
      <c r="AM7" s="67" t="s">
        <v>11</v>
      </c>
      <c r="AN7" s="69" t="s">
        <v>12</v>
      </c>
      <c r="AO7" s="63"/>
      <c r="AP7" s="70" t="s">
        <v>13</v>
      </c>
      <c r="AQ7" s="63"/>
      <c r="AR7" s="11"/>
      <c r="AS7" s="71" t="s">
        <v>14</v>
      </c>
      <c r="AT7" s="56" t="s">
        <v>15</v>
      </c>
      <c r="AU7" s="65" t="s">
        <v>26</v>
      </c>
      <c r="AV7" s="2"/>
    </row>
    <row r="8" spans="1:48" ht="169.5" customHeight="1" thickBot="1">
      <c r="A8" s="97"/>
      <c r="B8" s="99"/>
      <c r="C8" s="62"/>
      <c r="D8" s="12" t="s">
        <v>29</v>
      </c>
      <c r="E8" s="13" t="s">
        <v>30</v>
      </c>
      <c r="F8" s="13" t="s">
        <v>16</v>
      </c>
      <c r="G8" s="13" t="s">
        <v>31</v>
      </c>
      <c r="H8" s="13" t="s">
        <v>17</v>
      </c>
      <c r="I8" s="13" t="s">
        <v>32</v>
      </c>
      <c r="J8" s="14" t="s">
        <v>33</v>
      </c>
      <c r="K8" s="14" t="s">
        <v>34</v>
      </c>
      <c r="L8" s="15" t="s">
        <v>35</v>
      </c>
      <c r="M8" s="16" t="s">
        <v>36</v>
      </c>
      <c r="N8" s="13" t="s">
        <v>37</v>
      </c>
      <c r="O8" s="13" t="s">
        <v>18</v>
      </c>
      <c r="P8" s="13" t="s">
        <v>38</v>
      </c>
      <c r="Q8" s="17"/>
      <c r="R8" s="18"/>
      <c r="S8" s="12" t="s">
        <v>39</v>
      </c>
      <c r="T8" s="19" t="s">
        <v>40</v>
      </c>
      <c r="U8" s="20" t="s">
        <v>41</v>
      </c>
      <c r="V8" s="81"/>
      <c r="W8" s="12" t="s">
        <v>19</v>
      </c>
      <c r="X8" s="13" t="s">
        <v>42</v>
      </c>
      <c r="Y8" s="13" t="s">
        <v>20</v>
      </c>
      <c r="Z8" s="21" t="s">
        <v>21</v>
      </c>
      <c r="AA8" s="13" t="s">
        <v>43</v>
      </c>
      <c r="AB8" s="13" t="s">
        <v>44</v>
      </c>
      <c r="AC8" s="13" t="s">
        <v>45</v>
      </c>
      <c r="AD8" s="18"/>
      <c r="AE8" s="12" t="s">
        <v>46</v>
      </c>
      <c r="AF8" s="13" t="s">
        <v>47</v>
      </c>
      <c r="AG8" s="13" t="s">
        <v>48</v>
      </c>
      <c r="AH8" s="13" t="s">
        <v>22</v>
      </c>
      <c r="AI8" s="13" t="s">
        <v>49</v>
      </c>
      <c r="AJ8" s="13" t="s">
        <v>50</v>
      </c>
      <c r="AK8" s="18"/>
      <c r="AL8" s="76"/>
      <c r="AM8" s="68"/>
      <c r="AN8" s="22" t="s">
        <v>23</v>
      </c>
      <c r="AO8" s="23" t="s">
        <v>24</v>
      </c>
      <c r="AP8" s="25" t="s">
        <v>23</v>
      </c>
      <c r="AQ8" s="24" t="s">
        <v>24</v>
      </c>
      <c r="AR8" s="26" t="s">
        <v>27</v>
      </c>
      <c r="AS8" s="72"/>
      <c r="AT8" s="57"/>
      <c r="AU8" s="66"/>
      <c r="AV8" s="2"/>
    </row>
    <row r="9" spans="1:47" ht="13.5" thickBot="1">
      <c r="A9" s="27"/>
      <c r="B9" s="28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8"/>
      <c r="W9" s="29"/>
      <c r="X9" s="29"/>
      <c r="Y9" s="29"/>
      <c r="Z9" s="29"/>
      <c r="AA9" s="29"/>
      <c r="AB9" s="29"/>
      <c r="AC9" s="29"/>
      <c r="AD9" s="29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30">
        <f aca="true" t="shared" si="0" ref="AR9:AR72">IF(C9="","",IF(SUM(D9:AQ9)&gt;40,"Error",ROUNDUP(SUM(D9:AQ9),0)))</f>
      </c>
      <c r="AS9" s="31"/>
      <c r="AT9" s="32">
        <f aca="true" t="shared" si="1" ref="AT9:AT72">IF(C9="","",ROUNDUP(AS9/2,0))</f>
      </c>
      <c r="AU9" s="33">
        <f>IF(C9="","",IF(ISERROR(HLOOKUP("x",D9:AQ9,1,0)),SUM(AR9+AT9),HLOOKUP("x",D9:AQ9,1,0)))</f>
      </c>
    </row>
    <row r="10" spans="1:47" ht="13.5" thickBot="1">
      <c r="A10" s="27"/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8"/>
      <c r="W10" s="29"/>
      <c r="X10" s="29"/>
      <c r="Y10" s="29"/>
      <c r="Z10" s="29"/>
      <c r="AA10" s="29"/>
      <c r="AB10" s="29"/>
      <c r="AC10" s="29"/>
      <c r="AD10" s="29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30">
        <f t="shared" si="0"/>
      </c>
      <c r="AS10" s="31"/>
      <c r="AT10" s="32">
        <f t="shared" si="1"/>
      </c>
      <c r="AU10" s="34">
        <f>IF(C10="","",IF(ISERROR(HLOOKUP("x",D10:AQ10,1,0)),SUM(AR10+AT10),HLOOKUP("x",D10:AQ10,1,0)))</f>
      </c>
    </row>
    <row r="11" spans="1:47" ht="13.5" thickBot="1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8"/>
      <c r="W11" s="29"/>
      <c r="X11" s="29"/>
      <c r="Y11" s="29"/>
      <c r="Z11" s="29"/>
      <c r="AA11" s="29"/>
      <c r="AB11" s="29"/>
      <c r="AC11" s="29"/>
      <c r="AD11" s="29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30">
        <f t="shared" si="0"/>
      </c>
      <c r="AS11" s="31"/>
      <c r="AT11" s="32">
        <f t="shared" si="1"/>
      </c>
      <c r="AU11" s="35">
        <f aca="true" t="shared" si="2" ref="AU11:AU74">IF(C11="","",ROUNDUP(IF(ISERROR(HLOOKUP("X",D11:AQ11,1,0)),IF(C11="","",ROUNDUP(AR11+AT11,1)),(HLOOKUP("X",D11:AQ11,1,0))),0))</f>
      </c>
    </row>
    <row r="12" spans="1:47" ht="13.5" thickBot="1">
      <c r="A12" s="27"/>
      <c r="B12" s="28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8"/>
      <c r="W12" s="29"/>
      <c r="X12" s="29"/>
      <c r="Y12" s="29"/>
      <c r="Z12" s="29"/>
      <c r="AA12" s="29"/>
      <c r="AB12" s="29"/>
      <c r="AC12" s="29"/>
      <c r="AD12" s="29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30">
        <f t="shared" si="0"/>
      </c>
      <c r="AS12" s="31"/>
      <c r="AT12" s="32">
        <f t="shared" si="1"/>
      </c>
      <c r="AU12" s="35">
        <f t="shared" si="2"/>
      </c>
    </row>
    <row r="13" spans="1:47" ht="13.5" thickBot="1">
      <c r="A13" s="27"/>
      <c r="B13" s="28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8"/>
      <c r="W13" s="29"/>
      <c r="X13" s="29"/>
      <c r="Y13" s="29"/>
      <c r="Z13" s="29"/>
      <c r="AA13" s="29"/>
      <c r="AB13" s="29"/>
      <c r="AC13" s="29"/>
      <c r="AD13" s="29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30">
        <f t="shared" si="0"/>
      </c>
      <c r="AS13" s="31"/>
      <c r="AT13" s="32">
        <f t="shared" si="1"/>
      </c>
      <c r="AU13" s="35">
        <f t="shared" si="2"/>
      </c>
    </row>
    <row r="14" spans="1:47" ht="13.5" thickBot="1">
      <c r="A14" s="27"/>
      <c r="B14" s="28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8"/>
      <c r="W14" s="29"/>
      <c r="X14" s="29"/>
      <c r="Y14" s="29"/>
      <c r="Z14" s="29"/>
      <c r="AA14" s="29"/>
      <c r="AB14" s="29"/>
      <c r="AC14" s="29"/>
      <c r="AD14" s="29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30">
        <f t="shared" si="0"/>
      </c>
      <c r="AS14" s="31"/>
      <c r="AT14" s="32">
        <f t="shared" si="1"/>
      </c>
      <c r="AU14" s="35">
        <f t="shared" si="2"/>
      </c>
    </row>
    <row r="15" spans="1:47" ht="13.5" thickBot="1">
      <c r="A15" s="27"/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8"/>
      <c r="W15" s="29"/>
      <c r="X15" s="29"/>
      <c r="Y15" s="29"/>
      <c r="Z15" s="29"/>
      <c r="AA15" s="29"/>
      <c r="AB15" s="29"/>
      <c r="AC15" s="29"/>
      <c r="AD15" s="29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30">
        <f t="shared" si="0"/>
      </c>
      <c r="AS15" s="31"/>
      <c r="AT15" s="32">
        <f t="shared" si="1"/>
      </c>
      <c r="AU15" s="35">
        <f t="shared" si="2"/>
      </c>
    </row>
    <row r="16" spans="1:47" ht="13.5" thickBot="1">
      <c r="A16" s="27"/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/>
      <c r="W16" s="29"/>
      <c r="X16" s="29"/>
      <c r="Y16" s="29"/>
      <c r="Z16" s="29"/>
      <c r="AA16" s="29"/>
      <c r="AB16" s="29"/>
      <c r="AC16" s="29"/>
      <c r="AD16" s="29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30">
        <f t="shared" si="0"/>
      </c>
      <c r="AS16" s="31"/>
      <c r="AT16" s="32">
        <f t="shared" si="1"/>
      </c>
      <c r="AU16" s="35">
        <f t="shared" si="2"/>
      </c>
    </row>
    <row r="17" spans="1:47" ht="13.5" thickBot="1">
      <c r="A17" s="27"/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8"/>
      <c r="W17" s="29"/>
      <c r="X17" s="29"/>
      <c r="Y17" s="29"/>
      <c r="Z17" s="29"/>
      <c r="AA17" s="29"/>
      <c r="AB17" s="29"/>
      <c r="AC17" s="29"/>
      <c r="AD17" s="29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30">
        <f t="shared" si="0"/>
      </c>
      <c r="AS17" s="31"/>
      <c r="AT17" s="32">
        <f t="shared" si="1"/>
      </c>
      <c r="AU17" s="35">
        <f t="shared" si="2"/>
      </c>
    </row>
    <row r="18" spans="1:47" ht="13.5" thickBot="1">
      <c r="A18" s="27"/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8"/>
      <c r="W18" s="29"/>
      <c r="X18" s="29"/>
      <c r="Y18" s="29"/>
      <c r="Z18" s="29"/>
      <c r="AA18" s="29"/>
      <c r="AB18" s="29"/>
      <c r="AC18" s="29"/>
      <c r="AD18" s="29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30">
        <f t="shared" si="0"/>
      </c>
      <c r="AS18" s="31"/>
      <c r="AT18" s="32">
        <f t="shared" si="1"/>
      </c>
      <c r="AU18" s="35">
        <f t="shared" si="2"/>
      </c>
    </row>
    <row r="19" spans="1:47" ht="13.5" thickBot="1">
      <c r="A19" s="27"/>
      <c r="B19" s="28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8"/>
      <c r="W19" s="29"/>
      <c r="X19" s="29"/>
      <c r="Y19" s="29"/>
      <c r="Z19" s="29"/>
      <c r="AA19" s="29"/>
      <c r="AB19" s="29"/>
      <c r="AC19" s="29"/>
      <c r="AD19" s="29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30">
        <f t="shared" si="0"/>
      </c>
      <c r="AS19" s="31"/>
      <c r="AT19" s="32">
        <f t="shared" si="1"/>
      </c>
      <c r="AU19" s="35">
        <f t="shared" si="2"/>
      </c>
    </row>
    <row r="20" spans="1:47" ht="13.5" thickBot="1">
      <c r="A20" s="27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8"/>
      <c r="W20" s="29"/>
      <c r="X20" s="29"/>
      <c r="Y20" s="29"/>
      <c r="Z20" s="29"/>
      <c r="AA20" s="29"/>
      <c r="AB20" s="29"/>
      <c r="AC20" s="29"/>
      <c r="AD20" s="29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30">
        <f t="shared" si="0"/>
      </c>
      <c r="AS20" s="31"/>
      <c r="AT20" s="32">
        <f t="shared" si="1"/>
      </c>
      <c r="AU20" s="35">
        <f t="shared" si="2"/>
      </c>
    </row>
    <row r="21" spans="1:47" ht="13.5" thickBot="1">
      <c r="A21" s="27"/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8"/>
      <c r="W21" s="29"/>
      <c r="X21" s="29"/>
      <c r="Y21" s="29"/>
      <c r="Z21" s="29"/>
      <c r="AA21" s="29"/>
      <c r="AB21" s="29"/>
      <c r="AC21" s="29"/>
      <c r="AD21" s="29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30">
        <f t="shared" si="0"/>
      </c>
      <c r="AS21" s="31"/>
      <c r="AT21" s="32">
        <f t="shared" si="1"/>
      </c>
      <c r="AU21" s="35">
        <f t="shared" si="2"/>
      </c>
    </row>
    <row r="22" spans="1:47" ht="13.5" thickBot="1">
      <c r="A22" s="27"/>
      <c r="B22" s="28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8"/>
      <c r="W22" s="29"/>
      <c r="X22" s="29"/>
      <c r="Y22" s="29"/>
      <c r="Z22" s="29"/>
      <c r="AA22" s="29"/>
      <c r="AB22" s="29"/>
      <c r="AC22" s="29"/>
      <c r="AD22" s="29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30">
        <f t="shared" si="0"/>
      </c>
      <c r="AS22" s="31"/>
      <c r="AT22" s="32">
        <f t="shared" si="1"/>
      </c>
      <c r="AU22" s="35">
        <f t="shared" si="2"/>
      </c>
    </row>
    <row r="23" spans="1:47" ht="13.5" thickBot="1">
      <c r="A23" s="27"/>
      <c r="B23" s="28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8"/>
      <c r="W23" s="29"/>
      <c r="X23" s="29"/>
      <c r="Y23" s="29"/>
      <c r="Z23" s="29"/>
      <c r="AA23" s="29"/>
      <c r="AB23" s="29"/>
      <c r="AC23" s="29"/>
      <c r="AD23" s="29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30">
        <f t="shared" si="0"/>
      </c>
      <c r="AS23" s="31"/>
      <c r="AT23" s="32">
        <f t="shared" si="1"/>
      </c>
      <c r="AU23" s="35">
        <f t="shared" si="2"/>
      </c>
    </row>
    <row r="24" spans="1:47" ht="13.5" thickBot="1">
      <c r="A24" s="27"/>
      <c r="B24" s="28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8"/>
      <c r="W24" s="29"/>
      <c r="X24" s="29"/>
      <c r="Y24" s="29"/>
      <c r="Z24" s="29"/>
      <c r="AA24" s="29"/>
      <c r="AB24" s="29"/>
      <c r="AC24" s="29"/>
      <c r="AD24" s="29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30">
        <f t="shared" si="0"/>
      </c>
      <c r="AS24" s="31"/>
      <c r="AT24" s="32">
        <f t="shared" si="1"/>
      </c>
      <c r="AU24" s="35">
        <f t="shared" si="2"/>
      </c>
    </row>
    <row r="25" spans="1:47" ht="13.5" thickBot="1">
      <c r="A25" s="27"/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8"/>
      <c r="W25" s="29"/>
      <c r="X25" s="29"/>
      <c r="Y25" s="29"/>
      <c r="Z25" s="29"/>
      <c r="AA25" s="29"/>
      <c r="AB25" s="29"/>
      <c r="AC25" s="29"/>
      <c r="AD25" s="29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30">
        <f t="shared" si="0"/>
      </c>
      <c r="AS25" s="31"/>
      <c r="AT25" s="32">
        <f t="shared" si="1"/>
      </c>
      <c r="AU25" s="35">
        <f t="shared" si="2"/>
      </c>
    </row>
    <row r="26" spans="1:47" ht="13.5" thickBot="1">
      <c r="A26" s="27"/>
      <c r="B26" s="28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8"/>
      <c r="W26" s="29"/>
      <c r="X26" s="29"/>
      <c r="Y26" s="29"/>
      <c r="Z26" s="29"/>
      <c r="AA26" s="29"/>
      <c r="AB26" s="29"/>
      <c r="AC26" s="29"/>
      <c r="AD26" s="29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30">
        <f t="shared" si="0"/>
      </c>
      <c r="AS26" s="31"/>
      <c r="AT26" s="32">
        <f t="shared" si="1"/>
      </c>
      <c r="AU26" s="35">
        <f t="shared" si="2"/>
      </c>
    </row>
    <row r="27" spans="1:47" ht="13.5" thickBot="1">
      <c r="A27" s="27"/>
      <c r="B27" s="28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8"/>
      <c r="W27" s="29"/>
      <c r="X27" s="29"/>
      <c r="Y27" s="29"/>
      <c r="Z27" s="29"/>
      <c r="AA27" s="29"/>
      <c r="AB27" s="29"/>
      <c r="AC27" s="29"/>
      <c r="AD27" s="29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30">
        <f t="shared" si="0"/>
      </c>
      <c r="AS27" s="31"/>
      <c r="AT27" s="32">
        <f t="shared" si="1"/>
      </c>
      <c r="AU27" s="35">
        <f t="shared" si="2"/>
      </c>
    </row>
    <row r="28" spans="1:47" ht="13.5" thickBot="1">
      <c r="A28" s="27"/>
      <c r="B28" s="28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8"/>
      <c r="W28" s="29"/>
      <c r="X28" s="29"/>
      <c r="Y28" s="29"/>
      <c r="Z28" s="29"/>
      <c r="AA28" s="29"/>
      <c r="AB28" s="29"/>
      <c r="AC28" s="29"/>
      <c r="AD28" s="29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30">
        <f t="shared" si="0"/>
      </c>
      <c r="AS28" s="31"/>
      <c r="AT28" s="32">
        <f t="shared" si="1"/>
      </c>
      <c r="AU28" s="35">
        <f t="shared" si="2"/>
      </c>
    </row>
    <row r="29" spans="1:47" ht="13.5" thickBot="1">
      <c r="A29" s="27"/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8"/>
      <c r="W29" s="29"/>
      <c r="X29" s="29"/>
      <c r="Y29" s="29"/>
      <c r="Z29" s="29"/>
      <c r="AA29" s="29"/>
      <c r="AB29" s="29"/>
      <c r="AC29" s="29"/>
      <c r="AD29" s="29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30">
        <f t="shared" si="0"/>
      </c>
      <c r="AS29" s="31"/>
      <c r="AT29" s="32">
        <f t="shared" si="1"/>
      </c>
      <c r="AU29" s="35">
        <f t="shared" si="2"/>
      </c>
    </row>
    <row r="30" spans="1:47" ht="13.5" thickBot="1">
      <c r="A30" s="27"/>
      <c r="B30" s="28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8"/>
      <c r="W30" s="29"/>
      <c r="X30" s="29"/>
      <c r="Y30" s="29"/>
      <c r="Z30" s="29"/>
      <c r="AA30" s="29"/>
      <c r="AB30" s="29"/>
      <c r="AC30" s="29"/>
      <c r="AD30" s="29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30">
        <f t="shared" si="0"/>
      </c>
      <c r="AS30" s="31"/>
      <c r="AT30" s="32">
        <f t="shared" si="1"/>
      </c>
      <c r="AU30" s="35">
        <f t="shared" si="2"/>
      </c>
    </row>
    <row r="31" spans="1:47" ht="13.5" thickBot="1">
      <c r="A31" s="27"/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8"/>
      <c r="W31" s="29"/>
      <c r="X31" s="29"/>
      <c r="Y31" s="29"/>
      <c r="Z31" s="29"/>
      <c r="AA31" s="29"/>
      <c r="AB31" s="29"/>
      <c r="AC31" s="29"/>
      <c r="AD31" s="29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30">
        <f t="shared" si="0"/>
      </c>
      <c r="AS31" s="31"/>
      <c r="AT31" s="32">
        <f t="shared" si="1"/>
      </c>
      <c r="AU31" s="35">
        <f t="shared" si="2"/>
      </c>
    </row>
    <row r="32" spans="1:47" ht="13.5" thickBot="1">
      <c r="A32" s="27"/>
      <c r="B32" s="28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8"/>
      <c r="W32" s="29"/>
      <c r="X32" s="29"/>
      <c r="Y32" s="29"/>
      <c r="Z32" s="29"/>
      <c r="AA32" s="29"/>
      <c r="AB32" s="29"/>
      <c r="AC32" s="29"/>
      <c r="AD32" s="29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30">
        <f t="shared" si="0"/>
      </c>
      <c r="AS32" s="31"/>
      <c r="AT32" s="32">
        <f t="shared" si="1"/>
      </c>
      <c r="AU32" s="35">
        <f t="shared" si="2"/>
      </c>
    </row>
    <row r="33" spans="1:47" ht="13.5" thickBot="1">
      <c r="A33" s="27"/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8"/>
      <c r="W33" s="29"/>
      <c r="X33" s="29"/>
      <c r="Y33" s="29"/>
      <c r="Z33" s="29"/>
      <c r="AA33" s="29"/>
      <c r="AB33" s="29"/>
      <c r="AC33" s="29"/>
      <c r="AD33" s="29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30">
        <f t="shared" si="0"/>
      </c>
      <c r="AS33" s="31"/>
      <c r="AT33" s="32">
        <f t="shared" si="1"/>
      </c>
      <c r="AU33" s="35">
        <f t="shared" si="2"/>
      </c>
    </row>
    <row r="34" spans="1:47" ht="13.5" thickBot="1">
      <c r="A34" s="27"/>
      <c r="B34" s="28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8"/>
      <c r="W34" s="29"/>
      <c r="X34" s="29"/>
      <c r="Y34" s="29"/>
      <c r="Z34" s="29"/>
      <c r="AA34" s="29"/>
      <c r="AB34" s="29"/>
      <c r="AC34" s="29"/>
      <c r="AD34" s="29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30">
        <f t="shared" si="0"/>
      </c>
      <c r="AS34" s="31"/>
      <c r="AT34" s="32">
        <f t="shared" si="1"/>
      </c>
      <c r="AU34" s="35">
        <f t="shared" si="2"/>
      </c>
    </row>
    <row r="35" spans="1:47" ht="13.5" thickBot="1">
      <c r="A35" s="27"/>
      <c r="B35" s="28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8"/>
      <c r="W35" s="29"/>
      <c r="X35" s="29"/>
      <c r="Y35" s="29"/>
      <c r="Z35" s="29"/>
      <c r="AA35" s="29"/>
      <c r="AB35" s="29"/>
      <c r="AC35" s="29"/>
      <c r="AD35" s="29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30">
        <f t="shared" si="0"/>
      </c>
      <c r="AS35" s="31"/>
      <c r="AT35" s="32">
        <f t="shared" si="1"/>
      </c>
      <c r="AU35" s="35">
        <f t="shared" si="2"/>
      </c>
    </row>
    <row r="36" spans="1:47" ht="13.5" thickBot="1">
      <c r="A36" s="27"/>
      <c r="B36" s="28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8"/>
      <c r="W36" s="29"/>
      <c r="X36" s="29"/>
      <c r="Y36" s="29"/>
      <c r="Z36" s="29"/>
      <c r="AA36" s="29"/>
      <c r="AB36" s="29"/>
      <c r="AC36" s="29"/>
      <c r="AD36" s="29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30">
        <f t="shared" si="0"/>
      </c>
      <c r="AS36" s="31"/>
      <c r="AT36" s="32">
        <f t="shared" si="1"/>
      </c>
      <c r="AU36" s="35">
        <f t="shared" si="2"/>
      </c>
    </row>
    <row r="37" spans="1:47" ht="13.5" thickBot="1">
      <c r="A37" s="27"/>
      <c r="B37" s="28"/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8"/>
      <c r="W37" s="29"/>
      <c r="X37" s="29"/>
      <c r="Y37" s="29"/>
      <c r="Z37" s="29"/>
      <c r="AA37" s="29"/>
      <c r="AB37" s="29"/>
      <c r="AC37" s="29"/>
      <c r="AD37" s="29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30">
        <f t="shared" si="0"/>
      </c>
      <c r="AS37" s="31"/>
      <c r="AT37" s="32">
        <f t="shared" si="1"/>
      </c>
      <c r="AU37" s="35">
        <f t="shared" si="2"/>
      </c>
    </row>
    <row r="38" spans="1:47" ht="13.5" thickBot="1">
      <c r="A38" s="27"/>
      <c r="B38" s="28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8"/>
      <c r="W38" s="29"/>
      <c r="X38" s="29"/>
      <c r="Y38" s="29"/>
      <c r="Z38" s="29"/>
      <c r="AA38" s="29"/>
      <c r="AB38" s="29"/>
      <c r="AC38" s="29"/>
      <c r="AD38" s="29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30">
        <f t="shared" si="0"/>
      </c>
      <c r="AS38" s="31"/>
      <c r="AT38" s="32">
        <f t="shared" si="1"/>
      </c>
      <c r="AU38" s="35">
        <f t="shared" si="2"/>
      </c>
    </row>
    <row r="39" spans="1:47" ht="13.5" thickBot="1">
      <c r="A39" s="27"/>
      <c r="B39" s="28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8"/>
      <c r="W39" s="29"/>
      <c r="X39" s="29"/>
      <c r="Y39" s="29"/>
      <c r="Z39" s="29"/>
      <c r="AA39" s="29"/>
      <c r="AB39" s="29"/>
      <c r="AC39" s="29"/>
      <c r="AD39" s="29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30">
        <f t="shared" si="0"/>
      </c>
      <c r="AS39" s="31"/>
      <c r="AT39" s="32">
        <f t="shared" si="1"/>
      </c>
      <c r="AU39" s="35">
        <f t="shared" si="2"/>
      </c>
    </row>
    <row r="40" spans="1:47" ht="13.5" thickBot="1">
      <c r="A40" s="27"/>
      <c r="B40" s="28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8"/>
      <c r="W40" s="29"/>
      <c r="X40" s="29"/>
      <c r="Y40" s="29"/>
      <c r="Z40" s="29"/>
      <c r="AA40" s="29"/>
      <c r="AB40" s="29"/>
      <c r="AC40" s="29"/>
      <c r="AD40" s="29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30">
        <f t="shared" si="0"/>
      </c>
      <c r="AS40" s="31"/>
      <c r="AT40" s="32">
        <f t="shared" si="1"/>
      </c>
      <c r="AU40" s="35">
        <f t="shared" si="2"/>
      </c>
    </row>
    <row r="41" spans="1:47" ht="13.5" thickBot="1">
      <c r="A41" s="27"/>
      <c r="B41" s="28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8"/>
      <c r="W41" s="29"/>
      <c r="X41" s="29"/>
      <c r="Y41" s="29"/>
      <c r="Z41" s="29"/>
      <c r="AA41" s="29"/>
      <c r="AB41" s="29"/>
      <c r="AC41" s="29"/>
      <c r="AD41" s="29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30">
        <f t="shared" si="0"/>
      </c>
      <c r="AS41" s="31"/>
      <c r="AT41" s="32">
        <f t="shared" si="1"/>
      </c>
      <c r="AU41" s="35">
        <f t="shared" si="2"/>
      </c>
    </row>
    <row r="42" spans="1:47" ht="13.5" thickBot="1">
      <c r="A42" s="27"/>
      <c r="B42" s="28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8"/>
      <c r="W42" s="29"/>
      <c r="X42" s="29"/>
      <c r="Y42" s="29"/>
      <c r="Z42" s="29"/>
      <c r="AA42" s="29"/>
      <c r="AB42" s="29"/>
      <c r="AC42" s="29"/>
      <c r="AD42" s="29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30">
        <f t="shared" si="0"/>
      </c>
      <c r="AS42" s="31"/>
      <c r="AT42" s="32">
        <f t="shared" si="1"/>
      </c>
      <c r="AU42" s="35">
        <f t="shared" si="2"/>
      </c>
    </row>
    <row r="43" spans="1:47" ht="13.5" thickBot="1">
      <c r="A43" s="27"/>
      <c r="B43" s="28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8"/>
      <c r="W43" s="29"/>
      <c r="X43" s="29"/>
      <c r="Y43" s="29"/>
      <c r="Z43" s="29"/>
      <c r="AA43" s="29"/>
      <c r="AB43" s="29"/>
      <c r="AC43" s="29"/>
      <c r="AD43" s="29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30">
        <f t="shared" si="0"/>
      </c>
      <c r="AS43" s="31"/>
      <c r="AT43" s="32">
        <f t="shared" si="1"/>
      </c>
      <c r="AU43" s="35">
        <f t="shared" si="2"/>
      </c>
    </row>
    <row r="44" spans="1:47" ht="13.5" thickBot="1">
      <c r="A44" s="27"/>
      <c r="B44" s="28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8"/>
      <c r="W44" s="29"/>
      <c r="X44" s="29"/>
      <c r="Y44" s="29"/>
      <c r="Z44" s="29"/>
      <c r="AA44" s="29"/>
      <c r="AB44" s="29"/>
      <c r="AC44" s="29"/>
      <c r="AD44" s="29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30">
        <f t="shared" si="0"/>
      </c>
      <c r="AS44" s="31"/>
      <c r="AT44" s="32">
        <f t="shared" si="1"/>
      </c>
      <c r="AU44" s="35">
        <f t="shared" si="2"/>
      </c>
    </row>
    <row r="45" spans="1:47" ht="13.5" thickBot="1">
      <c r="A45" s="27"/>
      <c r="B45" s="28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8"/>
      <c r="W45" s="29"/>
      <c r="X45" s="29"/>
      <c r="Y45" s="29"/>
      <c r="Z45" s="29"/>
      <c r="AA45" s="29"/>
      <c r="AB45" s="29"/>
      <c r="AC45" s="29"/>
      <c r="AD45" s="29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30">
        <f t="shared" si="0"/>
      </c>
      <c r="AS45" s="31"/>
      <c r="AT45" s="32">
        <f t="shared" si="1"/>
      </c>
      <c r="AU45" s="35">
        <f t="shared" si="2"/>
      </c>
    </row>
    <row r="46" spans="1:47" ht="13.5" thickBot="1">
      <c r="A46" s="27"/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8"/>
      <c r="W46" s="29"/>
      <c r="X46" s="29"/>
      <c r="Y46" s="29"/>
      <c r="Z46" s="29"/>
      <c r="AA46" s="29"/>
      <c r="AB46" s="29"/>
      <c r="AC46" s="29"/>
      <c r="AD46" s="29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30">
        <f t="shared" si="0"/>
      </c>
      <c r="AS46" s="31"/>
      <c r="AT46" s="32">
        <f t="shared" si="1"/>
      </c>
      <c r="AU46" s="35">
        <f t="shared" si="2"/>
      </c>
    </row>
    <row r="47" spans="1:47" ht="13.5" thickBot="1">
      <c r="A47" s="27"/>
      <c r="B47" s="28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8"/>
      <c r="W47" s="29"/>
      <c r="X47" s="29"/>
      <c r="Y47" s="29"/>
      <c r="Z47" s="29"/>
      <c r="AA47" s="29"/>
      <c r="AB47" s="29"/>
      <c r="AC47" s="29"/>
      <c r="AD47" s="29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30">
        <f t="shared" si="0"/>
      </c>
      <c r="AS47" s="31"/>
      <c r="AT47" s="32">
        <f t="shared" si="1"/>
      </c>
      <c r="AU47" s="35">
        <f t="shared" si="2"/>
      </c>
    </row>
    <row r="48" spans="1:47" ht="13.5" thickBot="1">
      <c r="A48" s="27"/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8"/>
      <c r="W48" s="29"/>
      <c r="X48" s="29"/>
      <c r="Y48" s="29"/>
      <c r="Z48" s="29"/>
      <c r="AA48" s="29"/>
      <c r="AB48" s="29"/>
      <c r="AC48" s="29"/>
      <c r="AD48" s="29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30">
        <f t="shared" si="0"/>
      </c>
      <c r="AS48" s="31"/>
      <c r="AT48" s="32">
        <f t="shared" si="1"/>
      </c>
      <c r="AU48" s="35">
        <f t="shared" si="2"/>
      </c>
    </row>
    <row r="49" spans="1:47" ht="13.5" thickBot="1">
      <c r="A49" s="27"/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8"/>
      <c r="W49" s="29"/>
      <c r="X49" s="29"/>
      <c r="Y49" s="29"/>
      <c r="Z49" s="29"/>
      <c r="AA49" s="29"/>
      <c r="AB49" s="29"/>
      <c r="AC49" s="29"/>
      <c r="AD49" s="29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30">
        <f t="shared" si="0"/>
      </c>
      <c r="AS49" s="31"/>
      <c r="AT49" s="32">
        <f t="shared" si="1"/>
      </c>
      <c r="AU49" s="35">
        <f t="shared" si="2"/>
      </c>
    </row>
    <row r="50" spans="1:47" ht="13.5" thickBot="1">
      <c r="A50" s="27"/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8"/>
      <c r="W50" s="29"/>
      <c r="X50" s="29"/>
      <c r="Y50" s="29"/>
      <c r="Z50" s="29"/>
      <c r="AA50" s="29"/>
      <c r="AB50" s="29"/>
      <c r="AC50" s="29"/>
      <c r="AD50" s="29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30">
        <f t="shared" si="0"/>
      </c>
      <c r="AS50" s="31"/>
      <c r="AT50" s="32">
        <f t="shared" si="1"/>
      </c>
      <c r="AU50" s="35">
        <f t="shared" si="2"/>
      </c>
    </row>
    <row r="51" spans="1:47" ht="13.5" thickBot="1">
      <c r="A51" s="27"/>
      <c r="B51" s="28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8"/>
      <c r="W51" s="29"/>
      <c r="X51" s="29"/>
      <c r="Y51" s="29"/>
      <c r="Z51" s="29"/>
      <c r="AA51" s="29"/>
      <c r="AB51" s="29"/>
      <c r="AC51" s="29"/>
      <c r="AD51" s="29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30">
        <f t="shared" si="0"/>
      </c>
      <c r="AS51" s="31"/>
      <c r="AT51" s="32">
        <f t="shared" si="1"/>
      </c>
      <c r="AU51" s="35">
        <f t="shared" si="2"/>
      </c>
    </row>
    <row r="52" spans="1:47" ht="13.5" thickBot="1">
      <c r="A52" s="27"/>
      <c r="B52" s="28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8"/>
      <c r="W52" s="29"/>
      <c r="X52" s="29"/>
      <c r="Y52" s="29"/>
      <c r="Z52" s="29"/>
      <c r="AA52" s="29"/>
      <c r="AB52" s="29"/>
      <c r="AC52" s="29"/>
      <c r="AD52" s="29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30">
        <f t="shared" si="0"/>
      </c>
      <c r="AS52" s="31"/>
      <c r="AT52" s="32">
        <f t="shared" si="1"/>
      </c>
      <c r="AU52" s="35">
        <f t="shared" si="2"/>
      </c>
    </row>
    <row r="53" spans="1:47" ht="13.5" thickBot="1">
      <c r="A53" s="27"/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8"/>
      <c r="W53" s="29"/>
      <c r="X53" s="29"/>
      <c r="Y53" s="29"/>
      <c r="Z53" s="29"/>
      <c r="AA53" s="29"/>
      <c r="AB53" s="29"/>
      <c r="AC53" s="29"/>
      <c r="AD53" s="29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30">
        <f t="shared" si="0"/>
      </c>
      <c r="AS53" s="31"/>
      <c r="AT53" s="32">
        <f t="shared" si="1"/>
      </c>
      <c r="AU53" s="35">
        <f t="shared" si="2"/>
      </c>
    </row>
    <row r="54" spans="1:47" ht="13.5" thickBot="1">
      <c r="A54" s="27"/>
      <c r="B54" s="28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8"/>
      <c r="W54" s="29"/>
      <c r="X54" s="29"/>
      <c r="Y54" s="29"/>
      <c r="Z54" s="29"/>
      <c r="AA54" s="29"/>
      <c r="AB54" s="29"/>
      <c r="AC54" s="29"/>
      <c r="AD54" s="29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30">
        <f t="shared" si="0"/>
      </c>
      <c r="AS54" s="31"/>
      <c r="AT54" s="32">
        <f t="shared" si="1"/>
      </c>
      <c r="AU54" s="35">
        <f t="shared" si="2"/>
      </c>
    </row>
    <row r="55" spans="1:47" ht="13.5" thickBot="1">
      <c r="A55" s="27"/>
      <c r="B55" s="28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8"/>
      <c r="W55" s="29"/>
      <c r="X55" s="29"/>
      <c r="Y55" s="29"/>
      <c r="Z55" s="29"/>
      <c r="AA55" s="29"/>
      <c r="AB55" s="29"/>
      <c r="AC55" s="29"/>
      <c r="AD55" s="29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30">
        <f t="shared" si="0"/>
      </c>
      <c r="AS55" s="31"/>
      <c r="AT55" s="32">
        <f t="shared" si="1"/>
      </c>
      <c r="AU55" s="35">
        <f t="shared" si="2"/>
      </c>
    </row>
    <row r="56" spans="1:47" ht="13.5" thickBot="1">
      <c r="A56" s="27"/>
      <c r="B56" s="28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8"/>
      <c r="W56" s="29"/>
      <c r="X56" s="29"/>
      <c r="Y56" s="29"/>
      <c r="Z56" s="29"/>
      <c r="AA56" s="29"/>
      <c r="AB56" s="29"/>
      <c r="AC56" s="29"/>
      <c r="AD56" s="29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30">
        <f t="shared" si="0"/>
      </c>
      <c r="AS56" s="31"/>
      <c r="AT56" s="32">
        <f t="shared" si="1"/>
      </c>
      <c r="AU56" s="35">
        <f t="shared" si="2"/>
      </c>
    </row>
    <row r="57" spans="1:47" ht="13.5" thickBot="1">
      <c r="A57" s="27"/>
      <c r="B57" s="28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8"/>
      <c r="W57" s="29"/>
      <c r="X57" s="29"/>
      <c r="Y57" s="29"/>
      <c r="Z57" s="29"/>
      <c r="AA57" s="29"/>
      <c r="AB57" s="29"/>
      <c r="AC57" s="29"/>
      <c r="AD57" s="29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30">
        <f t="shared" si="0"/>
      </c>
      <c r="AS57" s="31"/>
      <c r="AT57" s="32">
        <f t="shared" si="1"/>
      </c>
      <c r="AU57" s="35">
        <f t="shared" si="2"/>
      </c>
    </row>
    <row r="58" spans="1:47" ht="13.5" thickBot="1">
      <c r="A58" s="27"/>
      <c r="B58" s="28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8"/>
      <c r="W58" s="29"/>
      <c r="X58" s="29"/>
      <c r="Y58" s="29"/>
      <c r="Z58" s="29"/>
      <c r="AA58" s="29"/>
      <c r="AB58" s="29"/>
      <c r="AC58" s="29"/>
      <c r="AD58" s="29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30">
        <f t="shared" si="0"/>
      </c>
      <c r="AS58" s="31"/>
      <c r="AT58" s="32">
        <f t="shared" si="1"/>
      </c>
      <c r="AU58" s="35">
        <f t="shared" si="2"/>
      </c>
    </row>
    <row r="59" spans="1:47" ht="13.5" thickBot="1">
      <c r="A59" s="27"/>
      <c r="B59" s="28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8"/>
      <c r="W59" s="29"/>
      <c r="X59" s="29"/>
      <c r="Y59" s="29"/>
      <c r="Z59" s="29"/>
      <c r="AA59" s="29"/>
      <c r="AB59" s="29"/>
      <c r="AC59" s="29"/>
      <c r="AD59" s="29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30">
        <f t="shared" si="0"/>
      </c>
      <c r="AS59" s="31"/>
      <c r="AT59" s="32">
        <f t="shared" si="1"/>
      </c>
      <c r="AU59" s="35">
        <f t="shared" si="2"/>
      </c>
    </row>
    <row r="60" spans="1:47" ht="13.5" thickBot="1">
      <c r="A60" s="36"/>
      <c r="B60" s="37"/>
      <c r="C60" s="37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8"/>
      <c r="W60" s="29"/>
      <c r="X60" s="29"/>
      <c r="Y60" s="29"/>
      <c r="Z60" s="29"/>
      <c r="AA60" s="29"/>
      <c r="AB60" s="29"/>
      <c r="AC60" s="29"/>
      <c r="AD60" s="29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30">
        <f t="shared" si="0"/>
      </c>
      <c r="AS60" s="31"/>
      <c r="AT60" s="32">
        <f t="shared" si="1"/>
      </c>
      <c r="AU60" s="35">
        <f t="shared" si="2"/>
      </c>
    </row>
    <row r="61" spans="1:47" s="38" customFormat="1" ht="13.5" thickBot="1">
      <c r="A61" s="27"/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8"/>
      <c r="W61" s="29"/>
      <c r="X61" s="29"/>
      <c r="Y61" s="29"/>
      <c r="Z61" s="29"/>
      <c r="AA61" s="29"/>
      <c r="AB61" s="29"/>
      <c r="AC61" s="29"/>
      <c r="AD61" s="29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30">
        <f t="shared" si="0"/>
      </c>
      <c r="AS61" s="31"/>
      <c r="AT61" s="32">
        <f t="shared" si="1"/>
      </c>
      <c r="AU61" s="35">
        <f t="shared" si="2"/>
      </c>
    </row>
    <row r="62" spans="1:47" s="39" customFormat="1" ht="13.5" thickBot="1">
      <c r="A62" s="27"/>
      <c r="B62" s="28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8"/>
      <c r="W62" s="29"/>
      <c r="X62" s="29"/>
      <c r="Y62" s="29"/>
      <c r="Z62" s="29"/>
      <c r="AA62" s="29"/>
      <c r="AB62" s="29"/>
      <c r="AC62" s="29"/>
      <c r="AD62" s="29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30">
        <f t="shared" si="0"/>
      </c>
      <c r="AS62" s="31"/>
      <c r="AT62" s="32">
        <f t="shared" si="1"/>
      </c>
      <c r="AU62" s="35">
        <f t="shared" si="2"/>
      </c>
    </row>
    <row r="63" spans="1:47" ht="13.5" thickBot="1">
      <c r="A63" s="40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8"/>
      <c r="W63" s="29"/>
      <c r="X63" s="29"/>
      <c r="Y63" s="29"/>
      <c r="Z63" s="29"/>
      <c r="AA63" s="29"/>
      <c r="AB63" s="29"/>
      <c r="AC63" s="29"/>
      <c r="AD63" s="29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30">
        <f t="shared" si="0"/>
      </c>
      <c r="AS63" s="31"/>
      <c r="AT63" s="32">
        <f t="shared" si="1"/>
      </c>
      <c r="AU63" s="35">
        <f t="shared" si="2"/>
      </c>
    </row>
    <row r="64" spans="1:47" ht="13.5" thickBot="1">
      <c r="A64" s="27"/>
      <c r="B64" s="28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8"/>
      <c r="W64" s="29"/>
      <c r="X64" s="29"/>
      <c r="Y64" s="29"/>
      <c r="Z64" s="29"/>
      <c r="AA64" s="29"/>
      <c r="AB64" s="29"/>
      <c r="AC64" s="29"/>
      <c r="AD64" s="29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30">
        <f t="shared" si="0"/>
      </c>
      <c r="AS64" s="31"/>
      <c r="AT64" s="32">
        <f t="shared" si="1"/>
      </c>
      <c r="AU64" s="35">
        <f t="shared" si="2"/>
      </c>
    </row>
    <row r="65" spans="1:47" ht="13.5" thickBot="1">
      <c r="A65" s="27"/>
      <c r="B65" s="28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8"/>
      <c r="W65" s="29"/>
      <c r="X65" s="29"/>
      <c r="Y65" s="29"/>
      <c r="Z65" s="29"/>
      <c r="AA65" s="29"/>
      <c r="AB65" s="29"/>
      <c r="AC65" s="29"/>
      <c r="AD65" s="29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30">
        <f t="shared" si="0"/>
      </c>
      <c r="AS65" s="31"/>
      <c r="AT65" s="32">
        <f t="shared" si="1"/>
      </c>
      <c r="AU65" s="35">
        <f t="shared" si="2"/>
      </c>
    </row>
    <row r="66" spans="1:47" ht="13.5" thickBot="1">
      <c r="A66" s="27"/>
      <c r="B66" s="28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8"/>
      <c r="W66" s="29"/>
      <c r="X66" s="29"/>
      <c r="Y66" s="29"/>
      <c r="Z66" s="29"/>
      <c r="AA66" s="29"/>
      <c r="AB66" s="29"/>
      <c r="AC66" s="29"/>
      <c r="AD66" s="29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30">
        <f t="shared" si="0"/>
      </c>
      <c r="AS66" s="31"/>
      <c r="AT66" s="32">
        <f t="shared" si="1"/>
      </c>
      <c r="AU66" s="35">
        <f t="shared" si="2"/>
      </c>
    </row>
    <row r="67" spans="1:47" ht="13.5" thickBot="1">
      <c r="A67" s="27"/>
      <c r="B67" s="28"/>
      <c r="C67" s="2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8"/>
      <c r="W67" s="29"/>
      <c r="X67" s="29"/>
      <c r="Y67" s="29"/>
      <c r="Z67" s="29"/>
      <c r="AA67" s="29"/>
      <c r="AB67" s="29"/>
      <c r="AC67" s="29"/>
      <c r="AD67" s="29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30">
        <f t="shared" si="0"/>
      </c>
      <c r="AS67" s="31"/>
      <c r="AT67" s="32">
        <f t="shared" si="1"/>
      </c>
      <c r="AU67" s="35">
        <f t="shared" si="2"/>
      </c>
    </row>
    <row r="68" spans="1:47" ht="13.5" thickBot="1">
      <c r="A68" s="27"/>
      <c r="B68" s="28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8"/>
      <c r="W68" s="29"/>
      <c r="X68" s="29"/>
      <c r="Y68" s="29"/>
      <c r="Z68" s="29"/>
      <c r="AA68" s="29"/>
      <c r="AB68" s="29"/>
      <c r="AC68" s="29"/>
      <c r="AD68" s="29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30">
        <f t="shared" si="0"/>
      </c>
      <c r="AS68" s="31"/>
      <c r="AT68" s="32">
        <f t="shared" si="1"/>
      </c>
      <c r="AU68" s="35">
        <f t="shared" si="2"/>
      </c>
    </row>
    <row r="69" spans="1:47" ht="13.5" thickBot="1">
      <c r="A69" s="27"/>
      <c r="B69" s="28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8"/>
      <c r="W69" s="29"/>
      <c r="X69" s="29"/>
      <c r="Y69" s="29"/>
      <c r="Z69" s="29"/>
      <c r="AA69" s="29"/>
      <c r="AB69" s="29"/>
      <c r="AC69" s="29"/>
      <c r="AD69" s="29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30">
        <f t="shared" si="0"/>
      </c>
      <c r="AS69" s="31"/>
      <c r="AT69" s="32">
        <f t="shared" si="1"/>
      </c>
      <c r="AU69" s="35">
        <f t="shared" si="2"/>
      </c>
    </row>
    <row r="70" spans="1:47" ht="13.5" thickBot="1">
      <c r="A70" s="27"/>
      <c r="B70" s="28"/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8"/>
      <c r="W70" s="29"/>
      <c r="X70" s="29"/>
      <c r="Y70" s="29"/>
      <c r="Z70" s="29"/>
      <c r="AA70" s="29"/>
      <c r="AB70" s="29"/>
      <c r="AC70" s="29"/>
      <c r="AD70" s="29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30">
        <f t="shared" si="0"/>
      </c>
      <c r="AS70" s="31"/>
      <c r="AT70" s="32">
        <f t="shared" si="1"/>
      </c>
      <c r="AU70" s="35">
        <f t="shared" si="2"/>
      </c>
    </row>
    <row r="71" spans="1:47" ht="13.5" thickBot="1">
      <c r="A71" s="27"/>
      <c r="B71" s="28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8"/>
      <c r="W71" s="29"/>
      <c r="X71" s="29"/>
      <c r="Y71" s="29"/>
      <c r="Z71" s="29"/>
      <c r="AA71" s="29"/>
      <c r="AB71" s="29"/>
      <c r="AC71" s="29"/>
      <c r="AD71" s="29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30">
        <f t="shared" si="0"/>
      </c>
      <c r="AS71" s="31"/>
      <c r="AT71" s="32">
        <f t="shared" si="1"/>
      </c>
      <c r="AU71" s="35">
        <f t="shared" si="2"/>
      </c>
    </row>
    <row r="72" spans="1:47" ht="13.5" thickBot="1">
      <c r="A72" s="27"/>
      <c r="B72" s="28"/>
      <c r="C72" s="2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8"/>
      <c r="W72" s="29"/>
      <c r="X72" s="29"/>
      <c r="Y72" s="29"/>
      <c r="Z72" s="29"/>
      <c r="AA72" s="29"/>
      <c r="AB72" s="29"/>
      <c r="AC72" s="29"/>
      <c r="AD72" s="29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30">
        <f t="shared" si="0"/>
      </c>
      <c r="AS72" s="31"/>
      <c r="AT72" s="32">
        <f t="shared" si="1"/>
      </c>
      <c r="AU72" s="35">
        <f t="shared" si="2"/>
      </c>
    </row>
    <row r="73" spans="1:47" ht="13.5" thickBot="1">
      <c r="A73" s="27"/>
      <c r="B73" s="28"/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8"/>
      <c r="W73" s="29"/>
      <c r="X73" s="29"/>
      <c r="Y73" s="29"/>
      <c r="Z73" s="29"/>
      <c r="AA73" s="29"/>
      <c r="AB73" s="29"/>
      <c r="AC73" s="29"/>
      <c r="AD73" s="29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30">
        <f aca="true" t="shared" si="3" ref="AR73:AR136">IF(C73="","",IF(SUM(D73:AQ73)&gt;40,"Error",ROUNDUP(SUM(D73:AQ73),0)))</f>
      </c>
      <c r="AS73" s="31"/>
      <c r="AT73" s="32">
        <f aca="true" t="shared" si="4" ref="AT73:AT136">IF(C73="","",ROUNDUP(AS73/2,0))</f>
      </c>
      <c r="AU73" s="35">
        <f t="shared" si="2"/>
      </c>
    </row>
    <row r="74" spans="1:47" ht="13.5" thickBot="1">
      <c r="A74" s="27"/>
      <c r="B74" s="28"/>
      <c r="C74" s="28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8"/>
      <c r="W74" s="29"/>
      <c r="X74" s="29"/>
      <c r="Y74" s="29"/>
      <c r="Z74" s="29"/>
      <c r="AA74" s="29"/>
      <c r="AB74" s="29"/>
      <c r="AC74" s="29"/>
      <c r="AD74" s="29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30">
        <f t="shared" si="3"/>
      </c>
      <c r="AS74" s="31"/>
      <c r="AT74" s="32">
        <f t="shared" si="4"/>
      </c>
      <c r="AU74" s="35">
        <f t="shared" si="2"/>
      </c>
    </row>
    <row r="75" spans="1:47" ht="13.5" thickBot="1">
      <c r="A75" s="27"/>
      <c r="B75" s="28"/>
      <c r="C75" s="28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8"/>
      <c r="W75" s="29"/>
      <c r="X75" s="29"/>
      <c r="Y75" s="29"/>
      <c r="Z75" s="29"/>
      <c r="AA75" s="29"/>
      <c r="AB75" s="29"/>
      <c r="AC75" s="29"/>
      <c r="AD75" s="29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30">
        <f t="shared" si="3"/>
      </c>
      <c r="AS75" s="31"/>
      <c r="AT75" s="32">
        <f t="shared" si="4"/>
      </c>
      <c r="AU75" s="35">
        <f aca="true" t="shared" si="5" ref="AU75:AU138">IF(C75="","",ROUNDUP(IF(ISERROR(HLOOKUP("X",D75:AQ75,1,0)),IF(C75="","",ROUNDUP(AR75+AT75,1)),(HLOOKUP("X",D75:AQ75,1,0))),0))</f>
      </c>
    </row>
    <row r="76" spans="1:47" ht="13.5" thickBot="1">
      <c r="A76" s="27"/>
      <c r="B76" s="28"/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8"/>
      <c r="W76" s="29"/>
      <c r="X76" s="29"/>
      <c r="Y76" s="29"/>
      <c r="Z76" s="29"/>
      <c r="AA76" s="29"/>
      <c r="AB76" s="29"/>
      <c r="AC76" s="29"/>
      <c r="AD76" s="29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30">
        <f t="shared" si="3"/>
      </c>
      <c r="AS76" s="31"/>
      <c r="AT76" s="32">
        <f t="shared" si="4"/>
      </c>
      <c r="AU76" s="35">
        <f t="shared" si="5"/>
      </c>
    </row>
    <row r="77" spans="1:47" ht="13.5" thickBot="1">
      <c r="A77" s="27"/>
      <c r="B77" s="28"/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8"/>
      <c r="W77" s="29"/>
      <c r="X77" s="29"/>
      <c r="Y77" s="29"/>
      <c r="Z77" s="29"/>
      <c r="AA77" s="29"/>
      <c r="AB77" s="29"/>
      <c r="AC77" s="29"/>
      <c r="AD77" s="29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30">
        <f t="shared" si="3"/>
      </c>
      <c r="AS77" s="31"/>
      <c r="AT77" s="32">
        <f t="shared" si="4"/>
      </c>
      <c r="AU77" s="35">
        <f t="shared" si="5"/>
      </c>
    </row>
    <row r="78" spans="1:47" ht="13.5" thickBot="1">
      <c r="A78" s="27"/>
      <c r="B78" s="28"/>
      <c r="C78" s="2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8"/>
      <c r="W78" s="29"/>
      <c r="X78" s="29"/>
      <c r="Y78" s="29"/>
      <c r="Z78" s="29"/>
      <c r="AA78" s="29"/>
      <c r="AB78" s="29"/>
      <c r="AC78" s="29"/>
      <c r="AD78" s="29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30">
        <f t="shared" si="3"/>
      </c>
      <c r="AS78" s="31"/>
      <c r="AT78" s="32">
        <f t="shared" si="4"/>
      </c>
      <c r="AU78" s="35">
        <f t="shared" si="5"/>
      </c>
    </row>
    <row r="79" spans="1:47" ht="13.5" thickBot="1">
      <c r="A79" s="27"/>
      <c r="B79" s="28"/>
      <c r="C79" s="28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8"/>
      <c r="W79" s="29"/>
      <c r="X79" s="29"/>
      <c r="Y79" s="29"/>
      <c r="Z79" s="29"/>
      <c r="AA79" s="29"/>
      <c r="AB79" s="29"/>
      <c r="AC79" s="29"/>
      <c r="AD79" s="29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30">
        <f t="shared" si="3"/>
      </c>
      <c r="AS79" s="31"/>
      <c r="AT79" s="32">
        <f t="shared" si="4"/>
      </c>
      <c r="AU79" s="35">
        <f t="shared" si="5"/>
      </c>
    </row>
    <row r="80" spans="1:47" ht="13.5" thickBot="1">
      <c r="A80" s="27"/>
      <c r="B80" s="28"/>
      <c r="C80" s="28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8"/>
      <c r="W80" s="29"/>
      <c r="X80" s="29"/>
      <c r="Y80" s="29"/>
      <c r="Z80" s="29"/>
      <c r="AA80" s="29"/>
      <c r="AB80" s="29"/>
      <c r="AC80" s="29"/>
      <c r="AD80" s="29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30">
        <f t="shared" si="3"/>
      </c>
      <c r="AS80" s="31"/>
      <c r="AT80" s="32">
        <f t="shared" si="4"/>
      </c>
      <c r="AU80" s="35">
        <f t="shared" si="5"/>
      </c>
    </row>
    <row r="81" spans="1:47" ht="13.5" thickBot="1">
      <c r="A81" s="27"/>
      <c r="B81" s="28"/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8"/>
      <c r="W81" s="29"/>
      <c r="X81" s="29"/>
      <c r="Y81" s="29"/>
      <c r="Z81" s="29"/>
      <c r="AA81" s="29"/>
      <c r="AB81" s="29"/>
      <c r="AC81" s="29"/>
      <c r="AD81" s="29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30">
        <f t="shared" si="3"/>
      </c>
      <c r="AS81" s="31"/>
      <c r="AT81" s="32">
        <f t="shared" si="4"/>
      </c>
      <c r="AU81" s="35">
        <f t="shared" si="5"/>
      </c>
    </row>
    <row r="82" spans="1:47" ht="13.5" thickBot="1">
      <c r="A82" s="27"/>
      <c r="B82" s="28"/>
      <c r="C82" s="28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8"/>
      <c r="W82" s="29"/>
      <c r="X82" s="29"/>
      <c r="Y82" s="29"/>
      <c r="Z82" s="29"/>
      <c r="AA82" s="29"/>
      <c r="AB82" s="29"/>
      <c r="AC82" s="29"/>
      <c r="AD82" s="29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30">
        <f t="shared" si="3"/>
      </c>
      <c r="AS82" s="31"/>
      <c r="AT82" s="32">
        <f t="shared" si="4"/>
      </c>
      <c r="AU82" s="35">
        <f t="shared" si="5"/>
      </c>
    </row>
    <row r="83" spans="1:47" ht="13.5" thickBot="1">
      <c r="A83" s="27"/>
      <c r="B83" s="28"/>
      <c r="C83" s="28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8"/>
      <c r="W83" s="29"/>
      <c r="X83" s="29"/>
      <c r="Y83" s="29"/>
      <c r="Z83" s="29"/>
      <c r="AA83" s="29"/>
      <c r="AB83" s="29"/>
      <c r="AC83" s="29"/>
      <c r="AD83" s="29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30">
        <f t="shared" si="3"/>
      </c>
      <c r="AS83" s="31"/>
      <c r="AT83" s="32">
        <f t="shared" si="4"/>
      </c>
      <c r="AU83" s="35">
        <f t="shared" si="5"/>
      </c>
    </row>
    <row r="84" spans="1:47" ht="13.5" thickBot="1">
      <c r="A84" s="27"/>
      <c r="B84" s="28"/>
      <c r="C84" s="28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8"/>
      <c r="W84" s="29"/>
      <c r="X84" s="29"/>
      <c r="Y84" s="29"/>
      <c r="Z84" s="29"/>
      <c r="AA84" s="29"/>
      <c r="AB84" s="29"/>
      <c r="AC84" s="29"/>
      <c r="AD84" s="29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30">
        <f t="shared" si="3"/>
      </c>
      <c r="AS84" s="31"/>
      <c r="AT84" s="32">
        <f t="shared" si="4"/>
      </c>
      <c r="AU84" s="35">
        <f t="shared" si="5"/>
      </c>
    </row>
    <row r="85" spans="1:47" ht="13.5" thickBot="1">
      <c r="A85" s="27"/>
      <c r="B85" s="28"/>
      <c r="C85" s="28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8"/>
      <c r="W85" s="29"/>
      <c r="X85" s="29"/>
      <c r="Y85" s="29"/>
      <c r="Z85" s="29"/>
      <c r="AA85" s="29"/>
      <c r="AB85" s="29"/>
      <c r="AC85" s="29"/>
      <c r="AD85" s="29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30">
        <f t="shared" si="3"/>
      </c>
      <c r="AS85" s="31"/>
      <c r="AT85" s="32">
        <f t="shared" si="4"/>
      </c>
      <c r="AU85" s="35">
        <f t="shared" si="5"/>
      </c>
    </row>
    <row r="86" spans="1:47" ht="13.5" thickBot="1">
      <c r="A86" s="27"/>
      <c r="B86" s="28"/>
      <c r="C86" s="28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8"/>
      <c r="W86" s="29"/>
      <c r="X86" s="29"/>
      <c r="Y86" s="29"/>
      <c r="Z86" s="29"/>
      <c r="AA86" s="29"/>
      <c r="AB86" s="29"/>
      <c r="AC86" s="29"/>
      <c r="AD86" s="29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30">
        <f t="shared" si="3"/>
      </c>
      <c r="AS86" s="31"/>
      <c r="AT86" s="32">
        <f t="shared" si="4"/>
      </c>
      <c r="AU86" s="35">
        <f t="shared" si="5"/>
      </c>
    </row>
    <row r="87" spans="1:47" ht="13.5" thickBot="1">
      <c r="A87" s="27"/>
      <c r="B87" s="28"/>
      <c r="C87" s="28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8"/>
      <c r="W87" s="29"/>
      <c r="X87" s="29"/>
      <c r="Y87" s="29"/>
      <c r="Z87" s="29"/>
      <c r="AA87" s="29"/>
      <c r="AB87" s="29"/>
      <c r="AC87" s="29"/>
      <c r="AD87" s="29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30">
        <f t="shared" si="3"/>
      </c>
      <c r="AS87" s="31"/>
      <c r="AT87" s="32">
        <f t="shared" si="4"/>
      </c>
      <c r="AU87" s="35">
        <f t="shared" si="5"/>
      </c>
    </row>
    <row r="88" spans="1:47" ht="13.5" thickBot="1">
      <c r="A88" s="27"/>
      <c r="B88" s="28"/>
      <c r="C88" s="28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8"/>
      <c r="W88" s="29"/>
      <c r="X88" s="29"/>
      <c r="Y88" s="29"/>
      <c r="Z88" s="29"/>
      <c r="AA88" s="29"/>
      <c r="AB88" s="29"/>
      <c r="AC88" s="29"/>
      <c r="AD88" s="29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30">
        <f t="shared" si="3"/>
      </c>
      <c r="AS88" s="31"/>
      <c r="AT88" s="32">
        <f t="shared" si="4"/>
      </c>
      <c r="AU88" s="35">
        <f t="shared" si="5"/>
      </c>
    </row>
    <row r="89" spans="1:47" ht="13.5" thickBot="1">
      <c r="A89" s="27"/>
      <c r="B89" s="28"/>
      <c r="C89" s="28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8"/>
      <c r="W89" s="29"/>
      <c r="X89" s="29"/>
      <c r="Y89" s="29"/>
      <c r="Z89" s="29"/>
      <c r="AA89" s="29"/>
      <c r="AB89" s="29"/>
      <c r="AC89" s="29"/>
      <c r="AD89" s="29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30">
        <f t="shared" si="3"/>
      </c>
      <c r="AS89" s="31"/>
      <c r="AT89" s="32">
        <f t="shared" si="4"/>
      </c>
      <c r="AU89" s="35">
        <f t="shared" si="5"/>
      </c>
    </row>
    <row r="90" spans="1:47" ht="13.5" thickBot="1">
      <c r="A90" s="27"/>
      <c r="B90" s="28"/>
      <c r="C90" s="28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8"/>
      <c r="W90" s="29"/>
      <c r="X90" s="29"/>
      <c r="Y90" s="29"/>
      <c r="Z90" s="29"/>
      <c r="AA90" s="29"/>
      <c r="AB90" s="29"/>
      <c r="AC90" s="29"/>
      <c r="AD90" s="29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30">
        <f t="shared" si="3"/>
      </c>
      <c r="AS90" s="31"/>
      <c r="AT90" s="32">
        <f t="shared" si="4"/>
      </c>
      <c r="AU90" s="35">
        <f t="shared" si="5"/>
      </c>
    </row>
    <row r="91" spans="1:47" ht="13.5" thickBot="1">
      <c r="A91" s="27"/>
      <c r="B91" s="28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8"/>
      <c r="W91" s="29"/>
      <c r="X91" s="29"/>
      <c r="Y91" s="29"/>
      <c r="Z91" s="29"/>
      <c r="AA91" s="29"/>
      <c r="AB91" s="29"/>
      <c r="AC91" s="29"/>
      <c r="AD91" s="29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30">
        <f t="shared" si="3"/>
      </c>
      <c r="AS91" s="31"/>
      <c r="AT91" s="32">
        <f t="shared" si="4"/>
      </c>
      <c r="AU91" s="35">
        <f t="shared" si="5"/>
      </c>
    </row>
    <row r="92" spans="1:47" ht="13.5" thickBot="1">
      <c r="A92" s="27"/>
      <c r="B92" s="28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8"/>
      <c r="W92" s="29"/>
      <c r="X92" s="29"/>
      <c r="Y92" s="29"/>
      <c r="Z92" s="29"/>
      <c r="AA92" s="29"/>
      <c r="AB92" s="29"/>
      <c r="AC92" s="29"/>
      <c r="AD92" s="29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30">
        <f t="shared" si="3"/>
      </c>
      <c r="AS92" s="31"/>
      <c r="AT92" s="32">
        <f t="shared" si="4"/>
      </c>
      <c r="AU92" s="35">
        <f t="shared" si="5"/>
      </c>
    </row>
    <row r="93" spans="1:47" ht="13.5" thickBot="1">
      <c r="A93" s="27"/>
      <c r="B93" s="28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8"/>
      <c r="W93" s="29"/>
      <c r="X93" s="29"/>
      <c r="Y93" s="29"/>
      <c r="Z93" s="29"/>
      <c r="AA93" s="29"/>
      <c r="AB93" s="29"/>
      <c r="AC93" s="29"/>
      <c r="AD93" s="29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30">
        <f t="shared" si="3"/>
      </c>
      <c r="AS93" s="31"/>
      <c r="AT93" s="32">
        <f t="shared" si="4"/>
      </c>
      <c r="AU93" s="35">
        <f t="shared" si="5"/>
      </c>
    </row>
    <row r="94" spans="1:47" ht="13.5" thickBot="1">
      <c r="A94" s="27"/>
      <c r="B94" s="28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8"/>
      <c r="W94" s="29"/>
      <c r="X94" s="29"/>
      <c r="Y94" s="29"/>
      <c r="Z94" s="29"/>
      <c r="AA94" s="29"/>
      <c r="AB94" s="29"/>
      <c r="AC94" s="29"/>
      <c r="AD94" s="29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30">
        <f t="shared" si="3"/>
      </c>
      <c r="AS94" s="31"/>
      <c r="AT94" s="32">
        <f t="shared" si="4"/>
      </c>
      <c r="AU94" s="35">
        <f t="shared" si="5"/>
      </c>
    </row>
    <row r="95" spans="1:47" ht="13.5" thickBot="1">
      <c r="A95" s="27"/>
      <c r="B95" s="28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8"/>
      <c r="W95" s="29"/>
      <c r="X95" s="29"/>
      <c r="Y95" s="29"/>
      <c r="Z95" s="29"/>
      <c r="AA95" s="29"/>
      <c r="AB95" s="29"/>
      <c r="AC95" s="29"/>
      <c r="AD95" s="29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30">
        <f t="shared" si="3"/>
      </c>
      <c r="AS95" s="31"/>
      <c r="AT95" s="32">
        <f t="shared" si="4"/>
      </c>
      <c r="AU95" s="35">
        <f t="shared" si="5"/>
      </c>
    </row>
    <row r="96" spans="1:47" ht="13.5" thickBot="1">
      <c r="A96" s="27"/>
      <c r="B96" s="28"/>
      <c r="C96" s="28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8"/>
      <c r="W96" s="29"/>
      <c r="X96" s="29"/>
      <c r="Y96" s="29"/>
      <c r="Z96" s="29"/>
      <c r="AA96" s="29"/>
      <c r="AB96" s="29"/>
      <c r="AC96" s="29"/>
      <c r="AD96" s="29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30">
        <f t="shared" si="3"/>
      </c>
      <c r="AS96" s="31"/>
      <c r="AT96" s="32">
        <f t="shared" si="4"/>
      </c>
      <c r="AU96" s="35">
        <f t="shared" si="5"/>
      </c>
    </row>
    <row r="97" spans="1:47" ht="13.5" thickBot="1">
      <c r="A97" s="27"/>
      <c r="B97" s="28"/>
      <c r="C97" s="28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8"/>
      <c r="W97" s="29"/>
      <c r="X97" s="29"/>
      <c r="Y97" s="29"/>
      <c r="Z97" s="29"/>
      <c r="AA97" s="29"/>
      <c r="AB97" s="29"/>
      <c r="AC97" s="29"/>
      <c r="AD97" s="29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30">
        <f t="shared" si="3"/>
      </c>
      <c r="AS97" s="31"/>
      <c r="AT97" s="32">
        <f t="shared" si="4"/>
      </c>
      <c r="AU97" s="35">
        <f t="shared" si="5"/>
      </c>
    </row>
    <row r="98" spans="1:47" ht="13.5" thickBot="1">
      <c r="A98" s="27"/>
      <c r="B98" s="28"/>
      <c r="C98" s="28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8"/>
      <c r="W98" s="29"/>
      <c r="X98" s="29"/>
      <c r="Y98" s="29"/>
      <c r="Z98" s="29"/>
      <c r="AA98" s="29"/>
      <c r="AB98" s="29"/>
      <c r="AC98" s="29"/>
      <c r="AD98" s="29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30">
        <f t="shared" si="3"/>
      </c>
      <c r="AS98" s="31"/>
      <c r="AT98" s="32">
        <f t="shared" si="4"/>
      </c>
      <c r="AU98" s="35">
        <f t="shared" si="5"/>
      </c>
    </row>
    <row r="99" spans="1:47" ht="13.5" thickBot="1">
      <c r="A99" s="27"/>
      <c r="B99" s="28"/>
      <c r="C99" s="28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8"/>
      <c r="W99" s="29"/>
      <c r="X99" s="29"/>
      <c r="Y99" s="29"/>
      <c r="Z99" s="29"/>
      <c r="AA99" s="29"/>
      <c r="AB99" s="29"/>
      <c r="AC99" s="29"/>
      <c r="AD99" s="29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30">
        <f t="shared" si="3"/>
      </c>
      <c r="AS99" s="31"/>
      <c r="AT99" s="32">
        <f t="shared" si="4"/>
      </c>
      <c r="AU99" s="35">
        <f t="shared" si="5"/>
      </c>
    </row>
    <row r="100" spans="1:47" ht="13.5" thickBot="1">
      <c r="A100" s="27"/>
      <c r="B100" s="28"/>
      <c r="C100" s="28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8"/>
      <c r="W100" s="29"/>
      <c r="X100" s="29"/>
      <c r="Y100" s="29"/>
      <c r="Z100" s="29"/>
      <c r="AA100" s="29"/>
      <c r="AB100" s="29"/>
      <c r="AC100" s="29"/>
      <c r="AD100" s="29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30">
        <f t="shared" si="3"/>
      </c>
      <c r="AS100" s="31"/>
      <c r="AT100" s="32">
        <f t="shared" si="4"/>
      </c>
      <c r="AU100" s="35">
        <f t="shared" si="5"/>
      </c>
    </row>
    <row r="101" spans="1:47" ht="13.5" thickBot="1">
      <c r="A101" s="27"/>
      <c r="B101" s="28"/>
      <c r="C101" s="28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8"/>
      <c r="W101" s="29"/>
      <c r="X101" s="29"/>
      <c r="Y101" s="29"/>
      <c r="Z101" s="29"/>
      <c r="AA101" s="29"/>
      <c r="AB101" s="29"/>
      <c r="AC101" s="29"/>
      <c r="AD101" s="29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30">
        <f t="shared" si="3"/>
      </c>
      <c r="AS101" s="31"/>
      <c r="AT101" s="32">
        <f t="shared" si="4"/>
      </c>
      <c r="AU101" s="35">
        <f t="shared" si="5"/>
      </c>
    </row>
    <row r="102" spans="1:47" ht="13.5" thickBot="1">
      <c r="A102" s="27"/>
      <c r="B102" s="28"/>
      <c r="C102" s="28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8"/>
      <c r="W102" s="29"/>
      <c r="X102" s="29"/>
      <c r="Y102" s="29"/>
      <c r="Z102" s="29"/>
      <c r="AA102" s="29"/>
      <c r="AB102" s="29"/>
      <c r="AC102" s="29"/>
      <c r="AD102" s="29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30">
        <f t="shared" si="3"/>
      </c>
      <c r="AS102" s="31"/>
      <c r="AT102" s="32">
        <f t="shared" si="4"/>
      </c>
      <c r="AU102" s="35">
        <f t="shared" si="5"/>
      </c>
    </row>
    <row r="103" spans="1:47" ht="13.5" thickBot="1">
      <c r="A103" s="27"/>
      <c r="B103" s="28"/>
      <c r="C103" s="28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8"/>
      <c r="W103" s="29"/>
      <c r="X103" s="29"/>
      <c r="Y103" s="29"/>
      <c r="Z103" s="29"/>
      <c r="AA103" s="29"/>
      <c r="AB103" s="29"/>
      <c r="AC103" s="29"/>
      <c r="AD103" s="29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30">
        <f t="shared" si="3"/>
      </c>
      <c r="AS103" s="31"/>
      <c r="AT103" s="32">
        <f t="shared" si="4"/>
      </c>
      <c r="AU103" s="35">
        <f t="shared" si="5"/>
      </c>
    </row>
    <row r="104" spans="1:47" ht="13.5" thickBot="1">
      <c r="A104" s="27"/>
      <c r="B104" s="28"/>
      <c r="C104" s="28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8"/>
      <c r="W104" s="29"/>
      <c r="X104" s="29"/>
      <c r="Y104" s="29"/>
      <c r="Z104" s="29"/>
      <c r="AA104" s="29"/>
      <c r="AB104" s="29"/>
      <c r="AC104" s="29"/>
      <c r="AD104" s="29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30">
        <f t="shared" si="3"/>
      </c>
      <c r="AS104" s="31"/>
      <c r="AT104" s="32">
        <f t="shared" si="4"/>
      </c>
      <c r="AU104" s="35">
        <f t="shared" si="5"/>
      </c>
    </row>
    <row r="105" spans="1:47" ht="13.5" thickBot="1">
      <c r="A105" s="27"/>
      <c r="B105" s="28"/>
      <c r="C105" s="28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8"/>
      <c r="W105" s="29"/>
      <c r="X105" s="29"/>
      <c r="Y105" s="29"/>
      <c r="Z105" s="29"/>
      <c r="AA105" s="29"/>
      <c r="AB105" s="29"/>
      <c r="AC105" s="29"/>
      <c r="AD105" s="29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30">
        <f t="shared" si="3"/>
      </c>
      <c r="AS105" s="31"/>
      <c r="AT105" s="32">
        <f t="shared" si="4"/>
      </c>
      <c r="AU105" s="35">
        <f t="shared" si="5"/>
      </c>
    </row>
    <row r="106" spans="1:47" ht="13.5" thickBot="1">
      <c r="A106" s="27"/>
      <c r="B106" s="28"/>
      <c r="C106" s="28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8"/>
      <c r="W106" s="29"/>
      <c r="X106" s="29"/>
      <c r="Y106" s="29"/>
      <c r="Z106" s="29"/>
      <c r="AA106" s="29"/>
      <c r="AB106" s="29"/>
      <c r="AC106" s="29"/>
      <c r="AD106" s="29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30">
        <f t="shared" si="3"/>
      </c>
      <c r="AS106" s="31"/>
      <c r="AT106" s="32">
        <f t="shared" si="4"/>
      </c>
      <c r="AU106" s="35">
        <f t="shared" si="5"/>
      </c>
    </row>
    <row r="107" spans="1:47" ht="13.5" thickBot="1">
      <c r="A107" s="27"/>
      <c r="B107" s="28"/>
      <c r="C107" s="28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8"/>
      <c r="W107" s="29"/>
      <c r="X107" s="29"/>
      <c r="Y107" s="29"/>
      <c r="Z107" s="29"/>
      <c r="AA107" s="29"/>
      <c r="AB107" s="29"/>
      <c r="AC107" s="29"/>
      <c r="AD107" s="29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30">
        <f t="shared" si="3"/>
      </c>
      <c r="AS107" s="31"/>
      <c r="AT107" s="32">
        <f t="shared" si="4"/>
      </c>
      <c r="AU107" s="35">
        <f t="shared" si="5"/>
      </c>
    </row>
    <row r="108" spans="1:47" ht="13.5" thickBot="1">
      <c r="A108" s="27"/>
      <c r="B108" s="28"/>
      <c r="C108" s="28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8"/>
      <c r="W108" s="29"/>
      <c r="X108" s="29"/>
      <c r="Y108" s="29"/>
      <c r="Z108" s="29"/>
      <c r="AA108" s="29"/>
      <c r="AB108" s="29"/>
      <c r="AC108" s="29"/>
      <c r="AD108" s="29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30">
        <f t="shared" si="3"/>
      </c>
      <c r="AS108" s="31"/>
      <c r="AT108" s="32">
        <f t="shared" si="4"/>
      </c>
      <c r="AU108" s="35">
        <f t="shared" si="5"/>
      </c>
    </row>
    <row r="109" spans="1:47" ht="13.5" thickBot="1">
      <c r="A109" s="27"/>
      <c r="B109" s="28"/>
      <c r="C109" s="28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8"/>
      <c r="W109" s="29"/>
      <c r="X109" s="29"/>
      <c r="Y109" s="29"/>
      <c r="Z109" s="29"/>
      <c r="AA109" s="29"/>
      <c r="AB109" s="29"/>
      <c r="AC109" s="29"/>
      <c r="AD109" s="29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30">
        <f t="shared" si="3"/>
      </c>
      <c r="AS109" s="31"/>
      <c r="AT109" s="32">
        <f t="shared" si="4"/>
      </c>
      <c r="AU109" s="35">
        <f t="shared" si="5"/>
      </c>
    </row>
    <row r="110" spans="1:47" ht="13.5" thickBot="1">
      <c r="A110" s="27"/>
      <c r="B110" s="28"/>
      <c r="C110" s="28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8"/>
      <c r="W110" s="29"/>
      <c r="X110" s="29"/>
      <c r="Y110" s="29"/>
      <c r="Z110" s="29"/>
      <c r="AA110" s="29"/>
      <c r="AB110" s="29"/>
      <c r="AC110" s="29"/>
      <c r="AD110" s="29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30">
        <f t="shared" si="3"/>
      </c>
      <c r="AS110" s="31"/>
      <c r="AT110" s="32">
        <f t="shared" si="4"/>
      </c>
      <c r="AU110" s="35">
        <f t="shared" si="5"/>
      </c>
    </row>
    <row r="111" spans="1:47" ht="13.5" thickBot="1">
      <c r="A111" s="27"/>
      <c r="B111" s="28"/>
      <c r="C111" s="28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8"/>
      <c r="W111" s="29"/>
      <c r="X111" s="29"/>
      <c r="Y111" s="29"/>
      <c r="Z111" s="29"/>
      <c r="AA111" s="29"/>
      <c r="AB111" s="29"/>
      <c r="AC111" s="29"/>
      <c r="AD111" s="29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30">
        <f t="shared" si="3"/>
      </c>
      <c r="AS111" s="31"/>
      <c r="AT111" s="32">
        <f t="shared" si="4"/>
      </c>
      <c r="AU111" s="35">
        <f t="shared" si="5"/>
      </c>
    </row>
    <row r="112" spans="1:47" ht="13.5" thickBot="1">
      <c r="A112" s="27"/>
      <c r="B112" s="28"/>
      <c r="C112" s="28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8"/>
      <c r="W112" s="29"/>
      <c r="X112" s="29"/>
      <c r="Y112" s="29"/>
      <c r="Z112" s="29"/>
      <c r="AA112" s="29"/>
      <c r="AB112" s="29"/>
      <c r="AC112" s="29"/>
      <c r="AD112" s="29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30">
        <f t="shared" si="3"/>
      </c>
      <c r="AS112" s="31"/>
      <c r="AT112" s="32">
        <f t="shared" si="4"/>
      </c>
      <c r="AU112" s="35">
        <f t="shared" si="5"/>
      </c>
    </row>
    <row r="113" spans="1:47" ht="13.5" thickBot="1">
      <c r="A113" s="27"/>
      <c r="B113" s="28"/>
      <c r="C113" s="28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8"/>
      <c r="W113" s="29"/>
      <c r="X113" s="29"/>
      <c r="Y113" s="29"/>
      <c r="Z113" s="29"/>
      <c r="AA113" s="29"/>
      <c r="AB113" s="29"/>
      <c r="AC113" s="29"/>
      <c r="AD113" s="29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30">
        <f t="shared" si="3"/>
      </c>
      <c r="AS113" s="31"/>
      <c r="AT113" s="32">
        <f t="shared" si="4"/>
      </c>
      <c r="AU113" s="35">
        <f t="shared" si="5"/>
      </c>
    </row>
    <row r="114" spans="1:47" ht="13.5" thickBot="1">
      <c r="A114" s="27"/>
      <c r="B114" s="28"/>
      <c r="C114" s="2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8"/>
      <c r="W114" s="29"/>
      <c r="X114" s="29"/>
      <c r="Y114" s="29"/>
      <c r="Z114" s="29"/>
      <c r="AA114" s="29"/>
      <c r="AB114" s="29"/>
      <c r="AC114" s="29"/>
      <c r="AD114" s="29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30">
        <f t="shared" si="3"/>
      </c>
      <c r="AS114" s="31"/>
      <c r="AT114" s="32">
        <f t="shared" si="4"/>
      </c>
      <c r="AU114" s="35">
        <f t="shared" si="5"/>
      </c>
    </row>
    <row r="115" spans="1:47" ht="13.5" thickBot="1">
      <c r="A115" s="27"/>
      <c r="B115" s="28"/>
      <c r="C115" s="28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8"/>
      <c r="W115" s="29"/>
      <c r="X115" s="29"/>
      <c r="Y115" s="29"/>
      <c r="Z115" s="29"/>
      <c r="AA115" s="29"/>
      <c r="AB115" s="29"/>
      <c r="AC115" s="29"/>
      <c r="AD115" s="29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30">
        <f t="shared" si="3"/>
      </c>
      <c r="AS115" s="31"/>
      <c r="AT115" s="32">
        <f t="shared" si="4"/>
      </c>
      <c r="AU115" s="35">
        <f t="shared" si="5"/>
      </c>
    </row>
    <row r="116" spans="1:47" ht="13.5" thickBot="1">
      <c r="A116" s="27"/>
      <c r="B116" s="28"/>
      <c r="C116" s="28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8"/>
      <c r="W116" s="29"/>
      <c r="X116" s="29"/>
      <c r="Y116" s="29"/>
      <c r="Z116" s="29"/>
      <c r="AA116" s="29"/>
      <c r="AB116" s="29"/>
      <c r="AC116" s="29"/>
      <c r="AD116" s="29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30">
        <f t="shared" si="3"/>
      </c>
      <c r="AS116" s="31"/>
      <c r="AT116" s="32">
        <f t="shared" si="4"/>
      </c>
      <c r="AU116" s="35">
        <f t="shared" si="5"/>
      </c>
    </row>
    <row r="117" spans="1:47" ht="13.5" thickBot="1">
      <c r="A117" s="27"/>
      <c r="B117" s="28"/>
      <c r="C117" s="2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8"/>
      <c r="W117" s="29"/>
      <c r="X117" s="29"/>
      <c r="Y117" s="29"/>
      <c r="Z117" s="29"/>
      <c r="AA117" s="29"/>
      <c r="AB117" s="29"/>
      <c r="AC117" s="29"/>
      <c r="AD117" s="29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30">
        <f t="shared" si="3"/>
      </c>
      <c r="AS117" s="31"/>
      <c r="AT117" s="32">
        <f t="shared" si="4"/>
      </c>
      <c r="AU117" s="35">
        <f t="shared" si="5"/>
      </c>
    </row>
    <row r="118" spans="1:47" ht="13.5" thickBot="1">
      <c r="A118" s="27"/>
      <c r="B118" s="28"/>
      <c r="C118" s="28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8"/>
      <c r="W118" s="29"/>
      <c r="X118" s="29"/>
      <c r="Y118" s="29"/>
      <c r="Z118" s="29"/>
      <c r="AA118" s="29"/>
      <c r="AB118" s="29"/>
      <c r="AC118" s="29"/>
      <c r="AD118" s="29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30">
        <f t="shared" si="3"/>
      </c>
      <c r="AS118" s="31"/>
      <c r="AT118" s="32">
        <f t="shared" si="4"/>
      </c>
      <c r="AU118" s="35">
        <f t="shared" si="5"/>
      </c>
    </row>
    <row r="119" spans="1:47" ht="13.5" thickBot="1">
      <c r="A119" s="27"/>
      <c r="B119" s="28"/>
      <c r="C119" s="28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8"/>
      <c r="W119" s="29"/>
      <c r="X119" s="29"/>
      <c r="Y119" s="29"/>
      <c r="Z119" s="29"/>
      <c r="AA119" s="29"/>
      <c r="AB119" s="29"/>
      <c r="AC119" s="29"/>
      <c r="AD119" s="29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30">
        <f t="shared" si="3"/>
      </c>
      <c r="AS119" s="31"/>
      <c r="AT119" s="32">
        <f t="shared" si="4"/>
      </c>
      <c r="AU119" s="35">
        <f t="shared" si="5"/>
      </c>
    </row>
    <row r="120" spans="1:47" ht="13.5" thickBot="1">
      <c r="A120" s="27"/>
      <c r="B120" s="28"/>
      <c r="C120" s="28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8"/>
      <c r="W120" s="29"/>
      <c r="X120" s="29"/>
      <c r="Y120" s="29"/>
      <c r="Z120" s="29"/>
      <c r="AA120" s="29"/>
      <c r="AB120" s="29"/>
      <c r="AC120" s="29"/>
      <c r="AD120" s="29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30">
        <f t="shared" si="3"/>
      </c>
      <c r="AS120" s="31"/>
      <c r="AT120" s="32">
        <f t="shared" si="4"/>
      </c>
      <c r="AU120" s="35">
        <f t="shared" si="5"/>
      </c>
    </row>
    <row r="121" spans="1:47" ht="13.5" thickBot="1">
      <c r="A121" s="27"/>
      <c r="B121" s="28"/>
      <c r="C121" s="28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8"/>
      <c r="W121" s="29"/>
      <c r="X121" s="29"/>
      <c r="Y121" s="29"/>
      <c r="Z121" s="29"/>
      <c r="AA121" s="29"/>
      <c r="AB121" s="29"/>
      <c r="AC121" s="29"/>
      <c r="AD121" s="29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30">
        <f t="shared" si="3"/>
      </c>
      <c r="AS121" s="31"/>
      <c r="AT121" s="32">
        <f t="shared" si="4"/>
      </c>
      <c r="AU121" s="35">
        <f t="shared" si="5"/>
      </c>
    </row>
    <row r="122" spans="1:47" ht="13.5" thickBot="1">
      <c r="A122" s="27"/>
      <c r="B122" s="28"/>
      <c r="C122" s="28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8"/>
      <c r="W122" s="29"/>
      <c r="X122" s="29"/>
      <c r="Y122" s="29"/>
      <c r="Z122" s="29"/>
      <c r="AA122" s="29"/>
      <c r="AB122" s="29"/>
      <c r="AC122" s="29"/>
      <c r="AD122" s="29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30">
        <f t="shared" si="3"/>
      </c>
      <c r="AS122" s="31"/>
      <c r="AT122" s="32">
        <f t="shared" si="4"/>
      </c>
      <c r="AU122" s="35">
        <f t="shared" si="5"/>
      </c>
    </row>
    <row r="123" spans="1:47" ht="13.5" thickBot="1">
      <c r="A123" s="27"/>
      <c r="B123" s="28"/>
      <c r="C123" s="28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8"/>
      <c r="W123" s="29"/>
      <c r="X123" s="29"/>
      <c r="Y123" s="29"/>
      <c r="Z123" s="29"/>
      <c r="AA123" s="29"/>
      <c r="AB123" s="29"/>
      <c r="AC123" s="29"/>
      <c r="AD123" s="29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30">
        <f t="shared" si="3"/>
      </c>
      <c r="AS123" s="31"/>
      <c r="AT123" s="32">
        <f t="shared" si="4"/>
      </c>
      <c r="AU123" s="35">
        <f t="shared" si="5"/>
      </c>
    </row>
    <row r="124" spans="1:47" ht="13.5" thickBot="1">
      <c r="A124" s="27"/>
      <c r="B124" s="28"/>
      <c r="C124" s="28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8"/>
      <c r="W124" s="29"/>
      <c r="X124" s="29"/>
      <c r="Y124" s="29"/>
      <c r="Z124" s="29"/>
      <c r="AA124" s="29"/>
      <c r="AB124" s="29"/>
      <c r="AC124" s="29"/>
      <c r="AD124" s="29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30">
        <f t="shared" si="3"/>
      </c>
      <c r="AS124" s="31"/>
      <c r="AT124" s="32">
        <f t="shared" si="4"/>
      </c>
      <c r="AU124" s="35">
        <f t="shared" si="5"/>
      </c>
    </row>
    <row r="125" spans="1:47" ht="13.5" thickBot="1">
      <c r="A125" s="27"/>
      <c r="B125" s="28"/>
      <c r="C125" s="28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8"/>
      <c r="W125" s="29"/>
      <c r="X125" s="29"/>
      <c r="Y125" s="29"/>
      <c r="Z125" s="29"/>
      <c r="AA125" s="29"/>
      <c r="AB125" s="29"/>
      <c r="AC125" s="29"/>
      <c r="AD125" s="29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30">
        <f t="shared" si="3"/>
      </c>
      <c r="AS125" s="31"/>
      <c r="AT125" s="32">
        <f t="shared" si="4"/>
      </c>
      <c r="AU125" s="35">
        <f t="shared" si="5"/>
      </c>
    </row>
    <row r="126" spans="1:47" ht="13.5" thickBot="1">
      <c r="A126" s="27"/>
      <c r="B126" s="28"/>
      <c r="C126" s="28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8"/>
      <c r="W126" s="29"/>
      <c r="X126" s="29"/>
      <c r="Y126" s="29"/>
      <c r="Z126" s="29"/>
      <c r="AA126" s="29"/>
      <c r="AB126" s="29"/>
      <c r="AC126" s="29"/>
      <c r="AD126" s="29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30">
        <f t="shared" si="3"/>
      </c>
      <c r="AS126" s="31"/>
      <c r="AT126" s="32">
        <f t="shared" si="4"/>
      </c>
      <c r="AU126" s="35">
        <f t="shared" si="5"/>
      </c>
    </row>
    <row r="127" spans="1:47" ht="13.5" thickBot="1">
      <c r="A127" s="27"/>
      <c r="B127" s="28"/>
      <c r="C127" s="28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8"/>
      <c r="W127" s="29"/>
      <c r="X127" s="29"/>
      <c r="Y127" s="29"/>
      <c r="Z127" s="29"/>
      <c r="AA127" s="29"/>
      <c r="AB127" s="29"/>
      <c r="AC127" s="29"/>
      <c r="AD127" s="29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30">
        <f t="shared" si="3"/>
      </c>
      <c r="AS127" s="31"/>
      <c r="AT127" s="32">
        <f t="shared" si="4"/>
      </c>
      <c r="AU127" s="35">
        <f t="shared" si="5"/>
      </c>
    </row>
    <row r="128" spans="1:47" ht="13.5" thickBot="1">
      <c r="A128" s="27"/>
      <c r="B128" s="28"/>
      <c r="C128" s="28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8"/>
      <c r="W128" s="29"/>
      <c r="X128" s="29"/>
      <c r="Y128" s="29"/>
      <c r="Z128" s="29"/>
      <c r="AA128" s="29"/>
      <c r="AB128" s="29"/>
      <c r="AC128" s="29"/>
      <c r="AD128" s="29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30">
        <f t="shared" si="3"/>
      </c>
      <c r="AS128" s="31"/>
      <c r="AT128" s="32">
        <f t="shared" si="4"/>
      </c>
      <c r="AU128" s="35">
        <f t="shared" si="5"/>
      </c>
    </row>
    <row r="129" spans="1:47" ht="13.5" thickBot="1">
      <c r="A129" s="27"/>
      <c r="B129" s="28"/>
      <c r="C129" s="28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8"/>
      <c r="W129" s="29"/>
      <c r="X129" s="29"/>
      <c r="Y129" s="29"/>
      <c r="Z129" s="29"/>
      <c r="AA129" s="29"/>
      <c r="AB129" s="29"/>
      <c r="AC129" s="29"/>
      <c r="AD129" s="29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30">
        <f t="shared" si="3"/>
      </c>
      <c r="AS129" s="31"/>
      <c r="AT129" s="32">
        <f t="shared" si="4"/>
      </c>
      <c r="AU129" s="35">
        <f t="shared" si="5"/>
      </c>
    </row>
    <row r="130" spans="1:47" ht="13.5" thickBot="1">
      <c r="A130" s="27"/>
      <c r="B130" s="28"/>
      <c r="C130" s="28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8"/>
      <c r="W130" s="29"/>
      <c r="X130" s="29"/>
      <c r="Y130" s="29"/>
      <c r="Z130" s="29"/>
      <c r="AA130" s="29"/>
      <c r="AB130" s="29"/>
      <c r="AC130" s="29"/>
      <c r="AD130" s="29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30">
        <f t="shared" si="3"/>
      </c>
      <c r="AS130" s="31"/>
      <c r="AT130" s="32">
        <f t="shared" si="4"/>
      </c>
      <c r="AU130" s="35">
        <f t="shared" si="5"/>
      </c>
    </row>
    <row r="131" spans="1:47" ht="13.5" thickBot="1">
      <c r="A131" s="27"/>
      <c r="B131" s="28"/>
      <c r="C131" s="28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8"/>
      <c r="W131" s="29"/>
      <c r="X131" s="29"/>
      <c r="Y131" s="29"/>
      <c r="Z131" s="29"/>
      <c r="AA131" s="29"/>
      <c r="AB131" s="29"/>
      <c r="AC131" s="29"/>
      <c r="AD131" s="29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30">
        <f t="shared" si="3"/>
      </c>
      <c r="AS131" s="31"/>
      <c r="AT131" s="32">
        <f t="shared" si="4"/>
      </c>
      <c r="AU131" s="35">
        <f t="shared" si="5"/>
      </c>
    </row>
    <row r="132" spans="1:47" ht="13.5" thickBot="1">
      <c r="A132" s="27"/>
      <c r="B132" s="28"/>
      <c r="C132" s="28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8"/>
      <c r="W132" s="29"/>
      <c r="X132" s="29"/>
      <c r="Y132" s="29"/>
      <c r="Z132" s="29"/>
      <c r="AA132" s="29"/>
      <c r="AB132" s="29"/>
      <c r="AC132" s="29"/>
      <c r="AD132" s="29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30">
        <f t="shared" si="3"/>
      </c>
      <c r="AS132" s="31"/>
      <c r="AT132" s="32">
        <f t="shared" si="4"/>
      </c>
      <c r="AU132" s="35">
        <f t="shared" si="5"/>
      </c>
    </row>
    <row r="133" spans="1:47" ht="13.5" thickBot="1">
      <c r="A133" s="27"/>
      <c r="B133" s="28"/>
      <c r="C133" s="28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8"/>
      <c r="W133" s="29"/>
      <c r="X133" s="29"/>
      <c r="Y133" s="29"/>
      <c r="Z133" s="29"/>
      <c r="AA133" s="29"/>
      <c r="AB133" s="29"/>
      <c r="AC133" s="29"/>
      <c r="AD133" s="29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30">
        <f t="shared" si="3"/>
      </c>
      <c r="AS133" s="31"/>
      <c r="AT133" s="32">
        <f t="shared" si="4"/>
      </c>
      <c r="AU133" s="35">
        <f t="shared" si="5"/>
      </c>
    </row>
    <row r="134" spans="1:47" ht="13.5" thickBot="1">
      <c r="A134" s="27"/>
      <c r="B134" s="28"/>
      <c r="C134" s="28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8"/>
      <c r="W134" s="29"/>
      <c r="X134" s="29"/>
      <c r="Y134" s="29"/>
      <c r="Z134" s="29"/>
      <c r="AA134" s="29"/>
      <c r="AB134" s="29"/>
      <c r="AC134" s="29"/>
      <c r="AD134" s="29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30">
        <f t="shared" si="3"/>
      </c>
      <c r="AS134" s="31"/>
      <c r="AT134" s="32">
        <f t="shared" si="4"/>
      </c>
      <c r="AU134" s="35">
        <f t="shared" si="5"/>
      </c>
    </row>
    <row r="135" spans="1:47" ht="13.5" thickBot="1">
      <c r="A135" s="27"/>
      <c r="B135" s="28"/>
      <c r="C135" s="28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8"/>
      <c r="W135" s="29"/>
      <c r="X135" s="29"/>
      <c r="Y135" s="29"/>
      <c r="Z135" s="29"/>
      <c r="AA135" s="29"/>
      <c r="AB135" s="29"/>
      <c r="AC135" s="29"/>
      <c r="AD135" s="29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30">
        <f t="shared" si="3"/>
      </c>
      <c r="AS135" s="31"/>
      <c r="AT135" s="32">
        <f t="shared" si="4"/>
      </c>
      <c r="AU135" s="35">
        <f t="shared" si="5"/>
      </c>
    </row>
    <row r="136" spans="1:47" ht="13.5" thickBot="1">
      <c r="A136" s="27"/>
      <c r="B136" s="28"/>
      <c r="C136" s="28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8"/>
      <c r="W136" s="29"/>
      <c r="X136" s="29"/>
      <c r="Y136" s="29"/>
      <c r="Z136" s="29"/>
      <c r="AA136" s="29"/>
      <c r="AB136" s="29"/>
      <c r="AC136" s="29"/>
      <c r="AD136" s="29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30">
        <f t="shared" si="3"/>
      </c>
      <c r="AS136" s="31"/>
      <c r="AT136" s="32">
        <f t="shared" si="4"/>
      </c>
      <c r="AU136" s="35">
        <f t="shared" si="5"/>
      </c>
    </row>
    <row r="137" spans="1:47" ht="13.5" thickBot="1">
      <c r="A137" s="27"/>
      <c r="B137" s="28"/>
      <c r="C137" s="28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8"/>
      <c r="W137" s="29"/>
      <c r="X137" s="29"/>
      <c r="Y137" s="29"/>
      <c r="Z137" s="29"/>
      <c r="AA137" s="29"/>
      <c r="AB137" s="29"/>
      <c r="AC137" s="29"/>
      <c r="AD137" s="29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30">
        <f aca="true" t="shared" si="6" ref="AR137:AR200">IF(C137="","",IF(SUM(D137:AQ137)&gt;40,"Error",ROUNDUP(SUM(D137:AQ137),0)))</f>
      </c>
      <c r="AS137" s="31"/>
      <c r="AT137" s="32">
        <f aca="true" t="shared" si="7" ref="AT137:AT200">IF(C137="","",ROUNDUP(AS137/2,0))</f>
      </c>
      <c r="AU137" s="35">
        <f t="shared" si="5"/>
      </c>
    </row>
    <row r="138" spans="1:47" ht="13.5" thickBot="1">
      <c r="A138" s="27"/>
      <c r="B138" s="28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8"/>
      <c r="W138" s="29"/>
      <c r="X138" s="29"/>
      <c r="Y138" s="29"/>
      <c r="Z138" s="29"/>
      <c r="AA138" s="29"/>
      <c r="AB138" s="29"/>
      <c r="AC138" s="29"/>
      <c r="AD138" s="29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30">
        <f t="shared" si="6"/>
      </c>
      <c r="AS138" s="31"/>
      <c r="AT138" s="32">
        <f t="shared" si="7"/>
      </c>
      <c r="AU138" s="35">
        <f t="shared" si="5"/>
      </c>
    </row>
    <row r="139" spans="1:47" ht="13.5" thickBot="1">
      <c r="A139" s="27"/>
      <c r="B139" s="28"/>
      <c r="C139" s="28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8"/>
      <c r="W139" s="29"/>
      <c r="X139" s="29"/>
      <c r="Y139" s="29"/>
      <c r="Z139" s="29"/>
      <c r="AA139" s="29"/>
      <c r="AB139" s="29"/>
      <c r="AC139" s="29"/>
      <c r="AD139" s="29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30">
        <f t="shared" si="6"/>
      </c>
      <c r="AS139" s="31"/>
      <c r="AT139" s="32">
        <f t="shared" si="7"/>
      </c>
      <c r="AU139" s="35">
        <f aca="true" t="shared" si="8" ref="AU139:AU202">IF(C139="","",ROUNDUP(IF(ISERROR(HLOOKUP("X",D139:AQ139,1,0)),IF(C139="","",ROUNDUP(AR139+AT139,1)),(HLOOKUP("X",D139:AQ139,1,0))),0))</f>
      </c>
    </row>
    <row r="140" spans="1:47" ht="13.5" thickBot="1">
      <c r="A140" s="27"/>
      <c r="B140" s="28"/>
      <c r="C140" s="28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8"/>
      <c r="W140" s="29"/>
      <c r="X140" s="29"/>
      <c r="Y140" s="29"/>
      <c r="Z140" s="29"/>
      <c r="AA140" s="29"/>
      <c r="AB140" s="29"/>
      <c r="AC140" s="29"/>
      <c r="AD140" s="29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30">
        <f t="shared" si="6"/>
      </c>
      <c r="AS140" s="31"/>
      <c r="AT140" s="32">
        <f t="shared" si="7"/>
      </c>
      <c r="AU140" s="35">
        <f t="shared" si="8"/>
      </c>
    </row>
    <row r="141" spans="1:47" ht="13.5" thickBot="1">
      <c r="A141" s="27"/>
      <c r="B141" s="28"/>
      <c r="C141" s="28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8"/>
      <c r="W141" s="29"/>
      <c r="X141" s="29"/>
      <c r="Y141" s="29"/>
      <c r="Z141" s="29"/>
      <c r="AA141" s="29"/>
      <c r="AB141" s="29"/>
      <c r="AC141" s="29"/>
      <c r="AD141" s="29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30">
        <f t="shared" si="6"/>
      </c>
      <c r="AS141" s="31"/>
      <c r="AT141" s="32">
        <f t="shared" si="7"/>
      </c>
      <c r="AU141" s="35">
        <f t="shared" si="8"/>
      </c>
    </row>
    <row r="142" spans="1:47" ht="13.5" thickBot="1">
      <c r="A142" s="27"/>
      <c r="B142" s="28"/>
      <c r="C142" s="28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8"/>
      <c r="W142" s="29"/>
      <c r="X142" s="29"/>
      <c r="Y142" s="29"/>
      <c r="Z142" s="29"/>
      <c r="AA142" s="29"/>
      <c r="AB142" s="29"/>
      <c r="AC142" s="29"/>
      <c r="AD142" s="29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30">
        <f t="shared" si="6"/>
      </c>
      <c r="AS142" s="31"/>
      <c r="AT142" s="32">
        <f t="shared" si="7"/>
      </c>
      <c r="AU142" s="35">
        <f t="shared" si="8"/>
      </c>
    </row>
    <row r="143" spans="1:47" ht="13.5" thickBot="1">
      <c r="A143" s="27"/>
      <c r="B143" s="28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8"/>
      <c r="W143" s="29"/>
      <c r="X143" s="29"/>
      <c r="Y143" s="29"/>
      <c r="Z143" s="29"/>
      <c r="AA143" s="29"/>
      <c r="AB143" s="29"/>
      <c r="AC143" s="29"/>
      <c r="AD143" s="29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30">
        <f t="shared" si="6"/>
      </c>
      <c r="AS143" s="31"/>
      <c r="AT143" s="32">
        <f t="shared" si="7"/>
      </c>
      <c r="AU143" s="35">
        <f t="shared" si="8"/>
      </c>
    </row>
    <row r="144" spans="1:47" ht="13.5" thickBot="1">
      <c r="A144" s="27"/>
      <c r="B144" s="28"/>
      <c r="C144" s="28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8"/>
      <c r="W144" s="29"/>
      <c r="X144" s="29"/>
      <c r="Y144" s="29"/>
      <c r="Z144" s="29"/>
      <c r="AA144" s="29"/>
      <c r="AB144" s="29"/>
      <c r="AC144" s="29"/>
      <c r="AD144" s="29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30">
        <f t="shared" si="6"/>
      </c>
      <c r="AS144" s="31"/>
      <c r="AT144" s="32">
        <f t="shared" si="7"/>
      </c>
      <c r="AU144" s="35">
        <f t="shared" si="8"/>
      </c>
    </row>
    <row r="145" spans="1:47" ht="13.5" thickBot="1">
      <c r="A145" s="27"/>
      <c r="B145" s="28"/>
      <c r="C145" s="28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8"/>
      <c r="W145" s="29"/>
      <c r="X145" s="29"/>
      <c r="Y145" s="29"/>
      <c r="Z145" s="29"/>
      <c r="AA145" s="29"/>
      <c r="AB145" s="29"/>
      <c r="AC145" s="29"/>
      <c r="AD145" s="29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30">
        <f t="shared" si="6"/>
      </c>
      <c r="AS145" s="31"/>
      <c r="AT145" s="32">
        <f t="shared" si="7"/>
      </c>
      <c r="AU145" s="35">
        <f t="shared" si="8"/>
      </c>
    </row>
    <row r="146" spans="1:47" ht="13.5" thickBot="1">
      <c r="A146" s="27"/>
      <c r="B146" s="28"/>
      <c r="C146" s="28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8"/>
      <c r="W146" s="29"/>
      <c r="X146" s="29"/>
      <c r="Y146" s="29"/>
      <c r="Z146" s="29"/>
      <c r="AA146" s="29"/>
      <c r="AB146" s="29"/>
      <c r="AC146" s="29"/>
      <c r="AD146" s="29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30">
        <f t="shared" si="6"/>
      </c>
      <c r="AS146" s="31"/>
      <c r="AT146" s="32">
        <f t="shared" si="7"/>
      </c>
      <c r="AU146" s="35">
        <f t="shared" si="8"/>
      </c>
    </row>
    <row r="147" spans="1:47" ht="13.5" thickBot="1">
      <c r="A147" s="27"/>
      <c r="B147" s="28"/>
      <c r="C147" s="28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8"/>
      <c r="W147" s="29"/>
      <c r="X147" s="29"/>
      <c r="Y147" s="29"/>
      <c r="Z147" s="29"/>
      <c r="AA147" s="29"/>
      <c r="AB147" s="29"/>
      <c r="AC147" s="29"/>
      <c r="AD147" s="29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30">
        <f t="shared" si="6"/>
      </c>
      <c r="AS147" s="31"/>
      <c r="AT147" s="32">
        <f t="shared" si="7"/>
      </c>
      <c r="AU147" s="35">
        <f t="shared" si="8"/>
      </c>
    </row>
    <row r="148" spans="1:47" ht="13.5" thickBot="1">
      <c r="A148" s="27"/>
      <c r="B148" s="28"/>
      <c r="C148" s="28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8"/>
      <c r="W148" s="29"/>
      <c r="X148" s="29"/>
      <c r="Y148" s="29"/>
      <c r="Z148" s="29"/>
      <c r="AA148" s="29"/>
      <c r="AB148" s="29"/>
      <c r="AC148" s="29"/>
      <c r="AD148" s="29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30">
        <f t="shared" si="6"/>
      </c>
      <c r="AS148" s="31"/>
      <c r="AT148" s="32">
        <f t="shared" si="7"/>
      </c>
      <c r="AU148" s="35">
        <f t="shared" si="8"/>
      </c>
    </row>
    <row r="149" spans="1:47" ht="13.5" thickBot="1">
      <c r="A149" s="27"/>
      <c r="B149" s="28"/>
      <c r="C149" s="28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8"/>
      <c r="W149" s="29"/>
      <c r="X149" s="29"/>
      <c r="Y149" s="29"/>
      <c r="Z149" s="29"/>
      <c r="AA149" s="29"/>
      <c r="AB149" s="29"/>
      <c r="AC149" s="29"/>
      <c r="AD149" s="29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30">
        <f t="shared" si="6"/>
      </c>
      <c r="AS149" s="31"/>
      <c r="AT149" s="32">
        <f t="shared" si="7"/>
      </c>
      <c r="AU149" s="35">
        <f t="shared" si="8"/>
      </c>
    </row>
    <row r="150" spans="1:47" ht="13.5" thickBot="1">
      <c r="A150" s="27"/>
      <c r="B150" s="28"/>
      <c r="C150" s="28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8"/>
      <c r="W150" s="29"/>
      <c r="X150" s="29"/>
      <c r="Y150" s="29"/>
      <c r="Z150" s="29"/>
      <c r="AA150" s="29"/>
      <c r="AB150" s="29"/>
      <c r="AC150" s="29"/>
      <c r="AD150" s="29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30">
        <f t="shared" si="6"/>
      </c>
      <c r="AS150" s="31"/>
      <c r="AT150" s="32">
        <f t="shared" si="7"/>
      </c>
      <c r="AU150" s="35">
        <f t="shared" si="8"/>
      </c>
    </row>
    <row r="151" spans="1:47" ht="13.5" thickBot="1">
      <c r="A151" s="27"/>
      <c r="B151" s="28"/>
      <c r="C151" s="28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8"/>
      <c r="W151" s="29"/>
      <c r="X151" s="29"/>
      <c r="Y151" s="29"/>
      <c r="Z151" s="29"/>
      <c r="AA151" s="29"/>
      <c r="AB151" s="29"/>
      <c r="AC151" s="29"/>
      <c r="AD151" s="29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30">
        <f t="shared" si="6"/>
      </c>
      <c r="AS151" s="31"/>
      <c r="AT151" s="32">
        <f t="shared" si="7"/>
      </c>
      <c r="AU151" s="35">
        <f t="shared" si="8"/>
      </c>
    </row>
    <row r="152" spans="1:47" ht="13.5" thickBot="1">
      <c r="A152" s="27"/>
      <c r="B152" s="28"/>
      <c r="C152" s="28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8"/>
      <c r="W152" s="29"/>
      <c r="X152" s="29"/>
      <c r="Y152" s="29"/>
      <c r="Z152" s="29"/>
      <c r="AA152" s="29"/>
      <c r="AB152" s="29"/>
      <c r="AC152" s="29"/>
      <c r="AD152" s="29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30">
        <f t="shared" si="6"/>
      </c>
      <c r="AS152" s="31"/>
      <c r="AT152" s="32">
        <f t="shared" si="7"/>
      </c>
      <c r="AU152" s="35">
        <f t="shared" si="8"/>
      </c>
    </row>
    <row r="153" spans="1:47" ht="13.5" thickBot="1">
      <c r="A153" s="27"/>
      <c r="B153" s="28"/>
      <c r="C153" s="28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8"/>
      <c r="W153" s="29"/>
      <c r="X153" s="29"/>
      <c r="Y153" s="29"/>
      <c r="Z153" s="29"/>
      <c r="AA153" s="29"/>
      <c r="AB153" s="29"/>
      <c r="AC153" s="29"/>
      <c r="AD153" s="29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30">
        <f t="shared" si="6"/>
      </c>
      <c r="AS153" s="31"/>
      <c r="AT153" s="32">
        <f t="shared" si="7"/>
      </c>
      <c r="AU153" s="35">
        <f t="shared" si="8"/>
      </c>
    </row>
    <row r="154" spans="1:47" ht="13.5" thickBot="1">
      <c r="A154" s="27"/>
      <c r="B154" s="28"/>
      <c r="C154" s="28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8"/>
      <c r="W154" s="29"/>
      <c r="X154" s="29"/>
      <c r="Y154" s="29"/>
      <c r="Z154" s="29"/>
      <c r="AA154" s="29"/>
      <c r="AB154" s="29"/>
      <c r="AC154" s="29"/>
      <c r="AD154" s="29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30">
        <f t="shared" si="6"/>
      </c>
      <c r="AS154" s="31"/>
      <c r="AT154" s="32">
        <f t="shared" si="7"/>
      </c>
      <c r="AU154" s="35">
        <f t="shared" si="8"/>
      </c>
    </row>
    <row r="155" spans="1:47" ht="13.5" thickBot="1">
      <c r="A155" s="27"/>
      <c r="B155" s="28"/>
      <c r="C155" s="28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8"/>
      <c r="W155" s="29"/>
      <c r="X155" s="29"/>
      <c r="Y155" s="29"/>
      <c r="Z155" s="29"/>
      <c r="AA155" s="29"/>
      <c r="AB155" s="29"/>
      <c r="AC155" s="29"/>
      <c r="AD155" s="29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30">
        <f t="shared" si="6"/>
      </c>
      <c r="AS155" s="31"/>
      <c r="AT155" s="32">
        <f t="shared" si="7"/>
      </c>
      <c r="AU155" s="35">
        <f t="shared" si="8"/>
      </c>
    </row>
    <row r="156" spans="1:47" ht="13.5" thickBot="1">
      <c r="A156" s="27"/>
      <c r="B156" s="28"/>
      <c r="C156" s="28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8"/>
      <c r="W156" s="29"/>
      <c r="X156" s="29"/>
      <c r="Y156" s="29"/>
      <c r="Z156" s="29"/>
      <c r="AA156" s="29"/>
      <c r="AB156" s="29"/>
      <c r="AC156" s="29"/>
      <c r="AD156" s="29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30">
        <f t="shared" si="6"/>
      </c>
      <c r="AS156" s="31"/>
      <c r="AT156" s="32">
        <f t="shared" si="7"/>
      </c>
      <c r="AU156" s="35">
        <f t="shared" si="8"/>
      </c>
    </row>
    <row r="157" spans="1:47" ht="13.5" thickBot="1">
      <c r="A157" s="27"/>
      <c r="B157" s="28"/>
      <c r="C157" s="28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8"/>
      <c r="W157" s="29"/>
      <c r="X157" s="29"/>
      <c r="Y157" s="29"/>
      <c r="Z157" s="29"/>
      <c r="AA157" s="29"/>
      <c r="AB157" s="29"/>
      <c r="AC157" s="29"/>
      <c r="AD157" s="29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30">
        <f t="shared" si="6"/>
      </c>
      <c r="AS157" s="31"/>
      <c r="AT157" s="32">
        <f t="shared" si="7"/>
      </c>
      <c r="AU157" s="35">
        <f t="shared" si="8"/>
      </c>
    </row>
    <row r="158" spans="1:47" ht="13.5" thickBot="1">
      <c r="A158" s="27"/>
      <c r="B158" s="28"/>
      <c r="C158" s="28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8"/>
      <c r="W158" s="29"/>
      <c r="X158" s="29"/>
      <c r="Y158" s="29"/>
      <c r="Z158" s="29"/>
      <c r="AA158" s="29"/>
      <c r="AB158" s="29"/>
      <c r="AC158" s="29"/>
      <c r="AD158" s="29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30">
        <f t="shared" si="6"/>
      </c>
      <c r="AS158" s="31"/>
      <c r="AT158" s="32">
        <f t="shared" si="7"/>
      </c>
      <c r="AU158" s="35">
        <f t="shared" si="8"/>
      </c>
    </row>
    <row r="159" spans="1:47" ht="13.5" thickBot="1">
      <c r="A159" s="27"/>
      <c r="B159" s="28"/>
      <c r="C159" s="28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8"/>
      <c r="W159" s="29"/>
      <c r="X159" s="29"/>
      <c r="Y159" s="29"/>
      <c r="Z159" s="29"/>
      <c r="AA159" s="29"/>
      <c r="AB159" s="29"/>
      <c r="AC159" s="29"/>
      <c r="AD159" s="29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30">
        <f t="shared" si="6"/>
      </c>
      <c r="AS159" s="31"/>
      <c r="AT159" s="32">
        <f t="shared" si="7"/>
      </c>
      <c r="AU159" s="35">
        <f t="shared" si="8"/>
      </c>
    </row>
    <row r="160" spans="1:47" ht="13.5" thickBot="1">
      <c r="A160" s="27"/>
      <c r="B160" s="28"/>
      <c r="C160" s="28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8"/>
      <c r="W160" s="29"/>
      <c r="X160" s="29"/>
      <c r="Y160" s="29"/>
      <c r="Z160" s="29"/>
      <c r="AA160" s="29"/>
      <c r="AB160" s="29"/>
      <c r="AC160" s="29"/>
      <c r="AD160" s="29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30">
        <f t="shared" si="6"/>
      </c>
      <c r="AS160" s="31"/>
      <c r="AT160" s="32">
        <f t="shared" si="7"/>
      </c>
      <c r="AU160" s="35">
        <f t="shared" si="8"/>
      </c>
    </row>
    <row r="161" spans="1:47" ht="13.5" thickBot="1">
      <c r="A161" s="27"/>
      <c r="B161" s="28"/>
      <c r="C161" s="28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8"/>
      <c r="W161" s="29"/>
      <c r="X161" s="29"/>
      <c r="Y161" s="29"/>
      <c r="Z161" s="29"/>
      <c r="AA161" s="29"/>
      <c r="AB161" s="29"/>
      <c r="AC161" s="29"/>
      <c r="AD161" s="29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30">
        <f t="shared" si="6"/>
      </c>
      <c r="AS161" s="31"/>
      <c r="AT161" s="32">
        <f t="shared" si="7"/>
      </c>
      <c r="AU161" s="35">
        <f t="shared" si="8"/>
      </c>
    </row>
    <row r="162" spans="1:47" ht="13.5" thickBot="1">
      <c r="A162" s="27"/>
      <c r="B162" s="28"/>
      <c r="C162" s="28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8"/>
      <c r="W162" s="29"/>
      <c r="X162" s="29"/>
      <c r="Y162" s="29"/>
      <c r="Z162" s="29"/>
      <c r="AA162" s="29"/>
      <c r="AB162" s="29"/>
      <c r="AC162" s="29"/>
      <c r="AD162" s="29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30">
        <f t="shared" si="6"/>
      </c>
      <c r="AS162" s="31"/>
      <c r="AT162" s="32">
        <f t="shared" si="7"/>
      </c>
      <c r="AU162" s="35">
        <f t="shared" si="8"/>
      </c>
    </row>
    <row r="163" spans="1:47" ht="13.5" thickBot="1">
      <c r="A163" s="27"/>
      <c r="B163" s="28"/>
      <c r="C163" s="28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8"/>
      <c r="W163" s="29"/>
      <c r="X163" s="29"/>
      <c r="Y163" s="29"/>
      <c r="Z163" s="29"/>
      <c r="AA163" s="29"/>
      <c r="AB163" s="29"/>
      <c r="AC163" s="29"/>
      <c r="AD163" s="29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30">
        <f t="shared" si="6"/>
      </c>
      <c r="AS163" s="31"/>
      <c r="AT163" s="32">
        <f t="shared" si="7"/>
      </c>
      <c r="AU163" s="35">
        <f t="shared" si="8"/>
      </c>
    </row>
    <row r="164" spans="1:47" ht="13.5" thickBot="1">
      <c r="A164" s="27"/>
      <c r="B164" s="28"/>
      <c r="C164" s="28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8"/>
      <c r="W164" s="29"/>
      <c r="X164" s="29"/>
      <c r="Y164" s="29"/>
      <c r="Z164" s="29"/>
      <c r="AA164" s="29"/>
      <c r="AB164" s="29"/>
      <c r="AC164" s="29"/>
      <c r="AD164" s="29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30">
        <f t="shared" si="6"/>
      </c>
      <c r="AS164" s="31"/>
      <c r="AT164" s="32">
        <f t="shared" si="7"/>
      </c>
      <c r="AU164" s="35">
        <f t="shared" si="8"/>
      </c>
    </row>
    <row r="165" spans="1:47" ht="13.5" thickBot="1">
      <c r="A165" s="27"/>
      <c r="B165" s="28"/>
      <c r="C165" s="28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8"/>
      <c r="W165" s="29"/>
      <c r="X165" s="29"/>
      <c r="Y165" s="29"/>
      <c r="Z165" s="29"/>
      <c r="AA165" s="29"/>
      <c r="AB165" s="29"/>
      <c r="AC165" s="29"/>
      <c r="AD165" s="29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30">
        <f t="shared" si="6"/>
      </c>
      <c r="AS165" s="31"/>
      <c r="AT165" s="32">
        <f t="shared" si="7"/>
      </c>
      <c r="AU165" s="35">
        <f t="shared" si="8"/>
      </c>
    </row>
    <row r="166" spans="1:47" ht="13.5" thickBot="1">
      <c r="A166" s="27"/>
      <c r="B166" s="28"/>
      <c r="C166" s="28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8"/>
      <c r="W166" s="29"/>
      <c r="X166" s="29"/>
      <c r="Y166" s="29"/>
      <c r="Z166" s="29"/>
      <c r="AA166" s="29"/>
      <c r="AB166" s="29"/>
      <c r="AC166" s="29"/>
      <c r="AD166" s="29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30">
        <f t="shared" si="6"/>
      </c>
      <c r="AS166" s="31"/>
      <c r="AT166" s="32">
        <f t="shared" si="7"/>
      </c>
      <c r="AU166" s="35">
        <f t="shared" si="8"/>
      </c>
    </row>
    <row r="167" spans="1:47" ht="13.5" thickBot="1">
      <c r="A167" s="27"/>
      <c r="B167" s="28"/>
      <c r="C167" s="28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8"/>
      <c r="W167" s="29"/>
      <c r="X167" s="29"/>
      <c r="Y167" s="29"/>
      <c r="Z167" s="29"/>
      <c r="AA167" s="29"/>
      <c r="AB167" s="29"/>
      <c r="AC167" s="29"/>
      <c r="AD167" s="29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30">
        <f t="shared" si="6"/>
      </c>
      <c r="AS167" s="31"/>
      <c r="AT167" s="32">
        <f t="shared" si="7"/>
      </c>
      <c r="AU167" s="35">
        <f t="shared" si="8"/>
      </c>
    </row>
    <row r="168" spans="1:47" ht="13.5" thickBot="1">
      <c r="A168" s="27"/>
      <c r="B168" s="28"/>
      <c r="C168" s="28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8"/>
      <c r="W168" s="29"/>
      <c r="X168" s="29"/>
      <c r="Y168" s="29"/>
      <c r="Z168" s="29"/>
      <c r="AA168" s="29"/>
      <c r="AB168" s="29"/>
      <c r="AC168" s="29"/>
      <c r="AD168" s="29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30">
        <f t="shared" si="6"/>
      </c>
      <c r="AS168" s="31"/>
      <c r="AT168" s="32">
        <f t="shared" si="7"/>
      </c>
      <c r="AU168" s="35">
        <f t="shared" si="8"/>
      </c>
    </row>
    <row r="169" spans="1:47" ht="13.5" thickBot="1">
      <c r="A169" s="27"/>
      <c r="B169" s="28"/>
      <c r="C169" s="28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8"/>
      <c r="W169" s="29"/>
      <c r="X169" s="29"/>
      <c r="Y169" s="29"/>
      <c r="Z169" s="29"/>
      <c r="AA169" s="29"/>
      <c r="AB169" s="29"/>
      <c r="AC169" s="29"/>
      <c r="AD169" s="29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30">
        <f t="shared" si="6"/>
      </c>
      <c r="AS169" s="31"/>
      <c r="AT169" s="32">
        <f t="shared" si="7"/>
      </c>
      <c r="AU169" s="35">
        <f t="shared" si="8"/>
      </c>
    </row>
    <row r="170" spans="1:47" ht="13.5" thickBot="1">
      <c r="A170" s="27"/>
      <c r="B170" s="28"/>
      <c r="C170" s="28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8"/>
      <c r="W170" s="29"/>
      <c r="X170" s="29"/>
      <c r="Y170" s="29"/>
      <c r="Z170" s="29"/>
      <c r="AA170" s="29"/>
      <c r="AB170" s="29"/>
      <c r="AC170" s="29"/>
      <c r="AD170" s="29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30">
        <f t="shared" si="6"/>
      </c>
      <c r="AS170" s="31"/>
      <c r="AT170" s="32">
        <f t="shared" si="7"/>
      </c>
      <c r="AU170" s="35">
        <f t="shared" si="8"/>
      </c>
    </row>
    <row r="171" spans="1:47" ht="13.5" thickBot="1">
      <c r="A171" s="27"/>
      <c r="B171" s="28"/>
      <c r="C171" s="28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8"/>
      <c r="W171" s="29"/>
      <c r="X171" s="29"/>
      <c r="Y171" s="29"/>
      <c r="Z171" s="29"/>
      <c r="AA171" s="29"/>
      <c r="AB171" s="29"/>
      <c r="AC171" s="29"/>
      <c r="AD171" s="29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30">
        <f t="shared" si="6"/>
      </c>
      <c r="AS171" s="31"/>
      <c r="AT171" s="32">
        <f t="shared" si="7"/>
      </c>
      <c r="AU171" s="35">
        <f t="shared" si="8"/>
      </c>
    </row>
    <row r="172" spans="1:47" ht="13.5" thickBot="1">
      <c r="A172" s="27"/>
      <c r="B172" s="28"/>
      <c r="C172" s="28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8"/>
      <c r="W172" s="29"/>
      <c r="X172" s="29"/>
      <c r="Y172" s="29"/>
      <c r="Z172" s="29"/>
      <c r="AA172" s="29"/>
      <c r="AB172" s="29"/>
      <c r="AC172" s="29"/>
      <c r="AD172" s="29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30">
        <f t="shared" si="6"/>
      </c>
      <c r="AS172" s="31"/>
      <c r="AT172" s="32">
        <f t="shared" si="7"/>
      </c>
      <c r="AU172" s="35">
        <f t="shared" si="8"/>
      </c>
    </row>
    <row r="173" spans="1:47" ht="13.5" thickBot="1">
      <c r="A173" s="27"/>
      <c r="B173" s="28"/>
      <c r="C173" s="28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8"/>
      <c r="W173" s="29"/>
      <c r="X173" s="29"/>
      <c r="Y173" s="29"/>
      <c r="Z173" s="29"/>
      <c r="AA173" s="29"/>
      <c r="AB173" s="29"/>
      <c r="AC173" s="29"/>
      <c r="AD173" s="29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30">
        <f t="shared" si="6"/>
      </c>
      <c r="AS173" s="31"/>
      <c r="AT173" s="32">
        <f t="shared" si="7"/>
      </c>
      <c r="AU173" s="35">
        <f t="shared" si="8"/>
      </c>
    </row>
    <row r="174" spans="1:47" ht="13.5" thickBot="1">
      <c r="A174" s="27"/>
      <c r="B174" s="28"/>
      <c r="C174" s="28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8"/>
      <c r="W174" s="29"/>
      <c r="X174" s="29"/>
      <c r="Y174" s="29"/>
      <c r="Z174" s="29"/>
      <c r="AA174" s="29"/>
      <c r="AB174" s="29"/>
      <c r="AC174" s="29"/>
      <c r="AD174" s="29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30">
        <f t="shared" si="6"/>
      </c>
      <c r="AS174" s="31"/>
      <c r="AT174" s="32">
        <f t="shared" si="7"/>
      </c>
      <c r="AU174" s="35">
        <f t="shared" si="8"/>
      </c>
    </row>
    <row r="175" spans="1:47" ht="13.5" thickBot="1">
      <c r="A175" s="27"/>
      <c r="B175" s="28"/>
      <c r="C175" s="28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8"/>
      <c r="W175" s="29"/>
      <c r="X175" s="29"/>
      <c r="Y175" s="29"/>
      <c r="Z175" s="29"/>
      <c r="AA175" s="29"/>
      <c r="AB175" s="29"/>
      <c r="AC175" s="29"/>
      <c r="AD175" s="29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30">
        <f t="shared" si="6"/>
      </c>
      <c r="AS175" s="31"/>
      <c r="AT175" s="32">
        <f t="shared" si="7"/>
      </c>
      <c r="AU175" s="35">
        <f t="shared" si="8"/>
      </c>
    </row>
    <row r="176" spans="1:47" ht="13.5" thickBot="1">
      <c r="A176" s="27"/>
      <c r="B176" s="28"/>
      <c r="C176" s="28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8"/>
      <c r="W176" s="29"/>
      <c r="X176" s="29"/>
      <c r="Y176" s="29"/>
      <c r="Z176" s="29"/>
      <c r="AA176" s="29"/>
      <c r="AB176" s="29"/>
      <c r="AC176" s="29"/>
      <c r="AD176" s="29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30">
        <f t="shared" si="6"/>
      </c>
      <c r="AS176" s="31"/>
      <c r="AT176" s="32">
        <f t="shared" si="7"/>
      </c>
      <c r="AU176" s="35">
        <f t="shared" si="8"/>
      </c>
    </row>
    <row r="177" spans="1:47" ht="13.5" thickBot="1">
      <c r="A177" s="27"/>
      <c r="B177" s="28"/>
      <c r="C177" s="28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8"/>
      <c r="W177" s="29"/>
      <c r="X177" s="29"/>
      <c r="Y177" s="29"/>
      <c r="Z177" s="29"/>
      <c r="AA177" s="29"/>
      <c r="AB177" s="29"/>
      <c r="AC177" s="29"/>
      <c r="AD177" s="29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30">
        <f t="shared" si="6"/>
      </c>
      <c r="AS177" s="31"/>
      <c r="AT177" s="32">
        <f t="shared" si="7"/>
      </c>
      <c r="AU177" s="35">
        <f t="shared" si="8"/>
      </c>
    </row>
    <row r="178" spans="1:47" ht="13.5" thickBot="1">
      <c r="A178" s="27"/>
      <c r="B178" s="28"/>
      <c r="C178" s="28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8"/>
      <c r="W178" s="29"/>
      <c r="X178" s="29"/>
      <c r="Y178" s="29"/>
      <c r="Z178" s="29"/>
      <c r="AA178" s="29"/>
      <c r="AB178" s="29"/>
      <c r="AC178" s="29"/>
      <c r="AD178" s="29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30">
        <f t="shared" si="6"/>
      </c>
      <c r="AS178" s="31"/>
      <c r="AT178" s="32">
        <f t="shared" si="7"/>
      </c>
      <c r="AU178" s="35">
        <f t="shared" si="8"/>
      </c>
    </row>
    <row r="179" spans="1:47" ht="13.5" thickBot="1">
      <c r="A179" s="27"/>
      <c r="B179" s="28"/>
      <c r="C179" s="28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8"/>
      <c r="W179" s="29"/>
      <c r="X179" s="29"/>
      <c r="Y179" s="29"/>
      <c r="Z179" s="29"/>
      <c r="AA179" s="29"/>
      <c r="AB179" s="29"/>
      <c r="AC179" s="29"/>
      <c r="AD179" s="29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30">
        <f t="shared" si="6"/>
      </c>
      <c r="AS179" s="31"/>
      <c r="AT179" s="32">
        <f t="shared" si="7"/>
      </c>
      <c r="AU179" s="35">
        <f t="shared" si="8"/>
      </c>
    </row>
    <row r="180" spans="1:47" ht="13.5" thickBot="1">
      <c r="A180" s="27"/>
      <c r="B180" s="28"/>
      <c r="C180" s="28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8"/>
      <c r="W180" s="29"/>
      <c r="X180" s="29"/>
      <c r="Y180" s="29"/>
      <c r="Z180" s="29"/>
      <c r="AA180" s="29"/>
      <c r="AB180" s="29"/>
      <c r="AC180" s="29"/>
      <c r="AD180" s="29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30">
        <f t="shared" si="6"/>
      </c>
      <c r="AS180" s="31"/>
      <c r="AT180" s="32">
        <f t="shared" si="7"/>
      </c>
      <c r="AU180" s="35">
        <f t="shared" si="8"/>
      </c>
    </row>
    <row r="181" spans="1:47" ht="13.5" thickBot="1">
      <c r="A181" s="27"/>
      <c r="B181" s="28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8"/>
      <c r="W181" s="29"/>
      <c r="X181" s="29"/>
      <c r="Y181" s="29"/>
      <c r="Z181" s="29"/>
      <c r="AA181" s="29"/>
      <c r="AB181" s="29"/>
      <c r="AC181" s="29"/>
      <c r="AD181" s="29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30">
        <f t="shared" si="6"/>
      </c>
      <c r="AS181" s="31"/>
      <c r="AT181" s="32">
        <f t="shared" si="7"/>
      </c>
      <c r="AU181" s="35">
        <f t="shared" si="8"/>
      </c>
    </row>
    <row r="182" spans="1:47" ht="13.5" thickBot="1">
      <c r="A182" s="27"/>
      <c r="B182" s="28"/>
      <c r="C182" s="28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8"/>
      <c r="W182" s="29"/>
      <c r="X182" s="29"/>
      <c r="Y182" s="29"/>
      <c r="Z182" s="29"/>
      <c r="AA182" s="29"/>
      <c r="AB182" s="29"/>
      <c r="AC182" s="29"/>
      <c r="AD182" s="29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30">
        <f t="shared" si="6"/>
      </c>
      <c r="AS182" s="31"/>
      <c r="AT182" s="32">
        <f t="shared" si="7"/>
      </c>
      <c r="AU182" s="35">
        <f t="shared" si="8"/>
      </c>
    </row>
    <row r="183" spans="1:47" ht="13.5" thickBot="1">
      <c r="A183" s="27"/>
      <c r="B183" s="28"/>
      <c r="C183" s="28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8"/>
      <c r="W183" s="29"/>
      <c r="X183" s="29"/>
      <c r="Y183" s="29"/>
      <c r="Z183" s="29"/>
      <c r="AA183" s="29"/>
      <c r="AB183" s="29"/>
      <c r="AC183" s="29"/>
      <c r="AD183" s="29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30">
        <f t="shared" si="6"/>
      </c>
      <c r="AS183" s="31"/>
      <c r="AT183" s="32">
        <f t="shared" si="7"/>
      </c>
      <c r="AU183" s="35">
        <f t="shared" si="8"/>
      </c>
    </row>
    <row r="184" spans="1:47" ht="13.5" thickBot="1">
      <c r="A184" s="27"/>
      <c r="B184" s="28"/>
      <c r="C184" s="28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8"/>
      <c r="W184" s="29"/>
      <c r="X184" s="29"/>
      <c r="Y184" s="29"/>
      <c r="Z184" s="29"/>
      <c r="AA184" s="29"/>
      <c r="AB184" s="29"/>
      <c r="AC184" s="29"/>
      <c r="AD184" s="29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30">
        <f t="shared" si="6"/>
      </c>
      <c r="AS184" s="31"/>
      <c r="AT184" s="32">
        <f t="shared" si="7"/>
      </c>
      <c r="AU184" s="35">
        <f t="shared" si="8"/>
      </c>
    </row>
    <row r="185" spans="1:47" ht="13.5" thickBot="1">
      <c r="A185" s="27"/>
      <c r="B185" s="28"/>
      <c r="C185" s="28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8"/>
      <c r="W185" s="29"/>
      <c r="X185" s="29"/>
      <c r="Y185" s="29"/>
      <c r="Z185" s="29"/>
      <c r="AA185" s="29"/>
      <c r="AB185" s="29"/>
      <c r="AC185" s="29"/>
      <c r="AD185" s="29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30">
        <f t="shared" si="6"/>
      </c>
      <c r="AS185" s="31"/>
      <c r="AT185" s="32">
        <f t="shared" si="7"/>
      </c>
      <c r="AU185" s="35">
        <f t="shared" si="8"/>
      </c>
    </row>
    <row r="186" spans="1:47" ht="13.5" thickBot="1">
      <c r="A186" s="27"/>
      <c r="B186" s="28"/>
      <c r="C186" s="28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8"/>
      <c r="W186" s="29"/>
      <c r="X186" s="29"/>
      <c r="Y186" s="29"/>
      <c r="Z186" s="29"/>
      <c r="AA186" s="29"/>
      <c r="AB186" s="29"/>
      <c r="AC186" s="29"/>
      <c r="AD186" s="29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30">
        <f t="shared" si="6"/>
      </c>
      <c r="AS186" s="31"/>
      <c r="AT186" s="32">
        <f t="shared" si="7"/>
      </c>
      <c r="AU186" s="35">
        <f t="shared" si="8"/>
      </c>
    </row>
    <row r="187" spans="1:47" ht="13.5" thickBot="1">
      <c r="A187" s="27"/>
      <c r="B187" s="28"/>
      <c r="C187" s="28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8"/>
      <c r="W187" s="29"/>
      <c r="X187" s="29"/>
      <c r="Y187" s="29"/>
      <c r="Z187" s="29"/>
      <c r="AA187" s="29"/>
      <c r="AB187" s="29"/>
      <c r="AC187" s="29"/>
      <c r="AD187" s="29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30">
        <f t="shared" si="6"/>
      </c>
      <c r="AS187" s="31"/>
      <c r="AT187" s="32">
        <f t="shared" si="7"/>
      </c>
      <c r="AU187" s="35">
        <f t="shared" si="8"/>
      </c>
    </row>
    <row r="188" spans="1:47" ht="13.5" thickBot="1">
      <c r="A188" s="27"/>
      <c r="B188" s="28"/>
      <c r="C188" s="28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8"/>
      <c r="W188" s="29"/>
      <c r="X188" s="29"/>
      <c r="Y188" s="29"/>
      <c r="Z188" s="29"/>
      <c r="AA188" s="29"/>
      <c r="AB188" s="29"/>
      <c r="AC188" s="29"/>
      <c r="AD188" s="29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30">
        <f t="shared" si="6"/>
      </c>
      <c r="AS188" s="31"/>
      <c r="AT188" s="32">
        <f t="shared" si="7"/>
      </c>
      <c r="AU188" s="35">
        <f t="shared" si="8"/>
      </c>
    </row>
    <row r="189" spans="1:47" ht="13.5" thickBot="1">
      <c r="A189" s="27"/>
      <c r="B189" s="28"/>
      <c r="C189" s="28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8"/>
      <c r="W189" s="29"/>
      <c r="X189" s="29"/>
      <c r="Y189" s="29"/>
      <c r="Z189" s="29"/>
      <c r="AA189" s="29"/>
      <c r="AB189" s="29"/>
      <c r="AC189" s="29"/>
      <c r="AD189" s="29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30">
        <f t="shared" si="6"/>
      </c>
      <c r="AS189" s="31"/>
      <c r="AT189" s="32">
        <f t="shared" si="7"/>
      </c>
      <c r="AU189" s="35">
        <f t="shared" si="8"/>
      </c>
    </row>
    <row r="190" spans="1:47" ht="13.5" thickBot="1">
      <c r="A190" s="27"/>
      <c r="B190" s="28"/>
      <c r="C190" s="28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8"/>
      <c r="W190" s="29"/>
      <c r="X190" s="29"/>
      <c r="Y190" s="29"/>
      <c r="Z190" s="29"/>
      <c r="AA190" s="29"/>
      <c r="AB190" s="29"/>
      <c r="AC190" s="29"/>
      <c r="AD190" s="29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30">
        <f t="shared" si="6"/>
      </c>
      <c r="AS190" s="31"/>
      <c r="AT190" s="32">
        <f t="shared" si="7"/>
      </c>
      <c r="AU190" s="35">
        <f t="shared" si="8"/>
      </c>
    </row>
    <row r="191" spans="1:47" ht="13.5" thickBot="1">
      <c r="A191" s="27"/>
      <c r="B191" s="28"/>
      <c r="C191" s="28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8"/>
      <c r="W191" s="29"/>
      <c r="X191" s="29"/>
      <c r="Y191" s="29"/>
      <c r="Z191" s="29"/>
      <c r="AA191" s="29"/>
      <c r="AB191" s="29"/>
      <c r="AC191" s="29"/>
      <c r="AD191" s="29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30">
        <f t="shared" si="6"/>
      </c>
      <c r="AS191" s="31"/>
      <c r="AT191" s="32">
        <f t="shared" si="7"/>
      </c>
      <c r="AU191" s="35">
        <f t="shared" si="8"/>
      </c>
    </row>
    <row r="192" spans="1:47" ht="13.5" thickBot="1">
      <c r="A192" s="27"/>
      <c r="B192" s="28"/>
      <c r="C192" s="28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8"/>
      <c r="W192" s="29"/>
      <c r="X192" s="29"/>
      <c r="Y192" s="29"/>
      <c r="Z192" s="29"/>
      <c r="AA192" s="29"/>
      <c r="AB192" s="29"/>
      <c r="AC192" s="29"/>
      <c r="AD192" s="29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30">
        <f t="shared" si="6"/>
      </c>
      <c r="AS192" s="31"/>
      <c r="AT192" s="32">
        <f t="shared" si="7"/>
      </c>
      <c r="AU192" s="35">
        <f t="shared" si="8"/>
      </c>
    </row>
    <row r="193" spans="1:47" ht="13.5" thickBot="1">
      <c r="A193" s="27"/>
      <c r="B193" s="28"/>
      <c r="C193" s="28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8"/>
      <c r="W193" s="29"/>
      <c r="X193" s="29"/>
      <c r="Y193" s="29"/>
      <c r="Z193" s="29"/>
      <c r="AA193" s="29"/>
      <c r="AB193" s="29"/>
      <c r="AC193" s="29"/>
      <c r="AD193" s="29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30">
        <f t="shared" si="6"/>
      </c>
      <c r="AS193" s="31"/>
      <c r="AT193" s="32">
        <f t="shared" si="7"/>
      </c>
      <c r="AU193" s="35">
        <f t="shared" si="8"/>
      </c>
    </row>
    <row r="194" spans="1:47" ht="13.5" thickBot="1">
      <c r="A194" s="27"/>
      <c r="B194" s="28"/>
      <c r="C194" s="28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8"/>
      <c r="W194" s="29"/>
      <c r="X194" s="29"/>
      <c r="Y194" s="29"/>
      <c r="Z194" s="29"/>
      <c r="AA194" s="29"/>
      <c r="AB194" s="29"/>
      <c r="AC194" s="29"/>
      <c r="AD194" s="29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30">
        <f t="shared" si="6"/>
      </c>
      <c r="AS194" s="31"/>
      <c r="AT194" s="32">
        <f t="shared" si="7"/>
      </c>
      <c r="AU194" s="35">
        <f t="shared" si="8"/>
      </c>
    </row>
    <row r="195" spans="1:47" ht="13.5" thickBot="1">
      <c r="A195" s="27"/>
      <c r="B195" s="28"/>
      <c r="C195" s="28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8"/>
      <c r="W195" s="29"/>
      <c r="X195" s="29"/>
      <c r="Y195" s="29"/>
      <c r="Z195" s="29"/>
      <c r="AA195" s="29"/>
      <c r="AB195" s="29"/>
      <c r="AC195" s="29"/>
      <c r="AD195" s="29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30">
        <f t="shared" si="6"/>
      </c>
      <c r="AS195" s="31"/>
      <c r="AT195" s="32">
        <f t="shared" si="7"/>
      </c>
      <c r="AU195" s="35">
        <f t="shared" si="8"/>
      </c>
    </row>
    <row r="196" spans="1:47" ht="13.5" thickBot="1">
      <c r="A196" s="27"/>
      <c r="B196" s="28"/>
      <c r="C196" s="28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8"/>
      <c r="W196" s="29"/>
      <c r="X196" s="29"/>
      <c r="Y196" s="29"/>
      <c r="Z196" s="29"/>
      <c r="AA196" s="29"/>
      <c r="AB196" s="29"/>
      <c r="AC196" s="29"/>
      <c r="AD196" s="29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30">
        <f t="shared" si="6"/>
      </c>
      <c r="AS196" s="31"/>
      <c r="AT196" s="32">
        <f t="shared" si="7"/>
      </c>
      <c r="AU196" s="35">
        <f t="shared" si="8"/>
      </c>
    </row>
    <row r="197" spans="1:47" ht="13.5" thickBot="1">
      <c r="A197" s="27"/>
      <c r="B197" s="28"/>
      <c r="C197" s="28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8"/>
      <c r="W197" s="29"/>
      <c r="X197" s="29"/>
      <c r="Y197" s="29"/>
      <c r="Z197" s="29"/>
      <c r="AA197" s="29"/>
      <c r="AB197" s="29"/>
      <c r="AC197" s="29"/>
      <c r="AD197" s="29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30">
        <f t="shared" si="6"/>
      </c>
      <c r="AS197" s="31"/>
      <c r="AT197" s="32">
        <f t="shared" si="7"/>
      </c>
      <c r="AU197" s="35">
        <f t="shared" si="8"/>
      </c>
    </row>
    <row r="198" spans="1:47" ht="13.5" thickBot="1">
      <c r="A198" s="27"/>
      <c r="B198" s="28"/>
      <c r="C198" s="28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8"/>
      <c r="W198" s="29"/>
      <c r="X198" s="29"/>
      <c r="Y198" s="29"/>
      <c r="Z198" s="29"/>
      <c r="AA198" s="29"/>
      <c r="AB198" s="29"/>
      <c r="AC198" s="29"/>
      <c r="AD198" s="29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30">
        <f t="shared" si="6"/>
      </c>
      <c r="AS198" s="31"/>
      <c r="AT198" s="32">
        <f t="shared" si="7"/>
      </c>
      <c r="AU198" s="35">
        <f t="shared" si="8"/>
      </c>
    </row>
    <row r="199" spans="1:47" ht="13.5" thickBot="1">
      <c r="A199" s="27"/>
      <c r="B199" s="28"/>
      <c r="C199" s="28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8"/>
      <c r="W199" s="29"/>
      <c r="X199" s="29"/>
      <c r="Y199" s="29"/>
      <c r="Z199" s="29"/>
      <c r="AA199" s="29"/>
      <c r="AB199" s="29"/>
      <c r="AC199" s="29"/>
      <c r="AD199" s="29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30">
        <f t="shared" si="6"/>
      </c>
      <c r="AS199" s="31"/>
      <c r="AT199" s="32">
        <f t="shared" si="7"/>
      </c>
      <c r="AU199" s="35">
        <f t="shared" si="8"/>
      </c>
    </row>
    <row r="200" spans="1:47" ht="13.5" thickBot="1">
      <c r="A200" s="27"/>
      <c r="B200" s="28"/>
      <c r="C200" s="28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8"/>
      <c r="W200" s="29"/>
      <c r="X200" s="29"/>
      <c r="Y200" s="29"/>
      <c r="Z200" s="29"/>
      <c r="AA200" s="29"/>
      <c r="AB200" s="29"/>
      <c r="AC200" s="29"/>
      <c r="AD200" s="29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30">
        <f t="shared" si="6"/>
      </c>
      <c r="AS200" s="31"/>
      <c r="AT200" s="32">
        <f t="shared" si="7"/>
      </c>
      <c r="AU200" s="35">
        <f t="shared" si="8"/>
      </c>
    </row>
    <row r="201" spans="1:47" ht="13.5" thickBot="1">
      <c r="A201" s="27"/>
      <c r="B201" s="28"/>
      <c r="C201" s="28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8"/>
      <c r="W201" s="29"/>
      <c r="X201" s="29"/>
      <c r="Y201" s="29"/>
      <c r="Z201" s="29"/>
      <c r="AA201" s="29"/>
      <c r="AB201" s="29"/>
      <c r="AC201" s="29"/>
      <c r="AD201" s="29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30">
        <f aca="true" t="shared" si="9" ref="AR201:AR264">IF(C201="","",IF(SUM(D201:AQ201)&gt;40,"Error",ROUNDUP(SUM(D201:AQ201),0)))</f>
      </c>
      <c r="AS201" s="31"/>
      <c r="AT201" s="32">
        <f aca="true" t="shared" si="10" ref="AT201:AT264">IF(C201="","",ROUNDUP(AS201/2,0))</f>
      </c>
      <c r="AU201" s="35">
        <f t="shared" si="8"/>
      </c>
    </row>
    <row r="202" spans="1:47" ht="13.5" thickBot="1">
      <c r="A202" s="27"/>
      <c r="B202" s="28"/>
      <c r="C202" s="28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8"/>
      <c r="W202" s="29"/>
      <c r="X202" s="29"/>
      <c r="Y202" s="29"/>
      <c r="Z202" s="29"/>
      <c r="AA202" s="29"/>
      <c r="AB202" s="29"/>
      <c r="AC202" s="29"/>
      <c r="AD202" s="29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30">
        <f t="shared" si="9"/>
      </c>
      <c r="AS202" s="31"/>
      <c r="AT202" s="32">
        <f t="shared" si="10"/>
      </c>
      <c r="AU202" s="35">
        <f t="shared" si="8"/>
      </c>
    </row>
    <row r="203" spans="1:47" ht="13.5" thickBot="1">
      <c r="A203" s="27"/>
      <c r="B203" s="28"/>
      <c r="C203" s="28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8"/>
      <c r="W203" s="29"/>
      <c r="X203" s="29"/>
      <c r="Y203" s="29"/>
      <c r="Z203" s="29"/>
      <c r="AA203" s="29"/>
      <c r="AB203" s="29"/>
      <c r="AC203" s="29"/>
      <c r="AD203" s="29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30">
        <f t="shared" si="9"/>
      </c>
      <c r="AS203" s="31"/>
      <c r="AT203" s="32">
        <f t="shared" si="10"/>
      </c>
      <c r="AU203" s="35">
        <f aca="true" t="shared" si="11" ref="AU203:AU266">IF(C203="","",ROUNDUP(IF(ISERROR(HLOOKUP("X",D203:AQ203,1,0)),IF(C203="","",ROUNDUP(AR203+AT203,1)),(HLOOKUP("X",D203:AQ203,1,0))),0))</f>
      </c>
    </row>
    <row r="204" spans="1:47" ht="13.5" thickBot="1">
      <c r="A204" s="27"/>
      <c r="B204" s="28"/>
      <c r="C204" s="28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8"/>
      <c r="W204" s="29"/>
      <c r="X204" s="29"/>
      <c r="Y204" s="29"/>
      <c r="Z204" s="29"/>
      <c r="AA204" s="29"/>
      <c r="AB204" s="29"/>
      <c r="AC204" s="29"/>
      <c r="AD204" s="29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30">
        <f t="shared" si="9"/>
      </c>
      <c r="AS204" s="31"/>
      <c r="AT204" s="32">
        <f t="shared" si="10"/>
      </c>
      <c r="AU204" s="35">
        <f t="shared" si="11"/>
      </c>
    </row>
    <row r="205" spans="1:47" ht="13.5" thickBot="1">
      <c r="A205" s="27"/>
      <c r="B205" s="28"/>
      <c r="C205" s="28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8"/>
      <c r="W205" s="29"/>
      <c r="X205" s="29"/>
      <c r="Y205" s="29"/>
      <c r="Z205" s="29"/>
      <c r="AA205" s="29"/>
      <c r="AB205" s="29"/>
      <c r="AC205" s="29"/>
      <c r="AD205" s="29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30">
        <f t="shared" si="9"/>
      </c>
      <c r="AS205" s="31"/>
      <c r="AT205" s="32">
        <f t="shared" si="10"/>
      </c>
      <c r="AU205" s="35">
        <f t="shared" si="11"/>
      </c>
    </row>
    <row r="206" spans="1:47" ht="13.5" thickBot="1">
      <c r="A206" s="27"/>
      <c r="B206" s="28"/>
      <c r="C206" s="28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8"/>
      <c r="W206" s="29"/>
      <c r="X206" s="29"/>
      <c r="Y206" s="29"/>
      <c r="Z206" s="29"/>
      <c r="AA206" s="29"/>
      <c r="AB206" s="29"/>
      <c r="AC206" s="29"/>
      <c r="AD206" s="29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30">
        <f t="shared" si="9"/>
      </c>
      <c r="AS206" s="31"/>
      <c r="AT206" s="32">
        <f t="shared" si="10"/>
      </c>
      <c r="AU206" s="35">
        <f t="shared" si="11"/>
      </c>
    </row>
    <row r="207" spans="1:47" ht="13.5" thickBot="1">
      <c r="A207" s="27"/>
      <c r="B207" s="28"/>
      <c r="C207" s="28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8"/>
      <c r="W207" s="29"/>
      <c r="X207" s="29"/>
      <c r="Y207" s="29"/>
      <c r="Z207" s="29"/>
      <c r="AA207" s="29"/>
      <c r="AB207" s="29"/>
      <c r="AC207" s="29"/>
      <c r="AD207" s="29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30">
        <f t="shared" si="9"/>
      </c>
      <c r="AS207" s="31"/>
      <c r="AT207" s="32">
        <f t="shared" si="10"/>
      </c>
      <c r="AU207" s="35">
        <f t="shared" si="11"/>
      </c>
    </row>
    <row r="208" spans="1:47" ht="13.5" thickBot="1">
      <c r="A208" s="27"/>
      <c r="B208" s="28"/>
      <c r="C208" s="28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8"/>
      <c r="W208" s="29"/>
      <c r="X208" s="29"/>
      <c r="Y208" s="29"/>
      <c r="Z208" s="29"/>
      <c r="AA208" s="29"/>
      <c r="AB208" s="29"/>
      <c r="AC208" s="29"/>
      <c r="AD208" s="29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30">
        <f t="shared" si="9"/>
      </c>
      <c r="AS208" s="31"/>
      <c r="AT208" s="32">
        <f t="shared" si="10"/>
      </c>
      <c r="AU208" s="35">
        <f t="shared" si="11"/>
      </c>
    </row>
    <row r="209" spans="1:47" ht="13.5" thickBot="1">
      <c r="A209" s="27"/>
      <c r="B209" s="28"/>
      <c r="C209" s="28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8"/>
      <c r="W209" s="29"/>
      <c r="X209" s="29"/>
      <c r="Y209" s="29"/>
      <c r="Z209" s="29"/>
      <c r="AA209" s="29"/>
      <c r="AB209" s="29"/>
      <c r="AC209" s="29"/>
      <c r="AD209" s="29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30">
        <f t="shared" si="9"/>
      </c>
      <c r="AS209" s="31"/>
      <c r="AT209" s="32">
        <f t="shared" si="10"/>
      </c>
      <c r="AU209" s="35">
        <f t="shared" si="11"/>
      </c>
    </row>
    <row r="210" spans="1:47" ht="13.5" thickBot="1">
      <c r="A210" s="27"/>
      <c r="B210" s="28"/>
      <c r="C210" s="28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8"/>
      <c r="W210" s="29"/>
      <c r="X210" s="29"/>
      <c r="Y210" s="29"/>
      <c r="Z210" s="29"/>
      <c r="AA210" s="29"/>
      <c r="AB210" s="29"/>
      <c r="AC210" s="29"/>
      <c r="AD210" s="29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30">
        <f t="shared" si="9"/>
      </c>
      <c r="AS210" s="31"/>
      <c r="AT210" s="32">
        <f t="shared" si="10"/>
      </c>
      <c r="AU210" s="35">
        <f t="shared" si="11"/>
      </c>
    </row>
    <row r="211" spans="1:47" ht="13.5" thickBot="1">
      <c r="A211" s="27"/>
      <c r="B211" s="28"/>
      <c r="C211" s="28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8"/>
      <c r="W211" s="29"/>
      <c r="X211" s="29"/>
      <c r="Y211" s="29"/>
      <c r="Z211" s="29"/>
      <c r="AA211" s="29"/>
      <c r="AB211" s="29"/>
      <c r="AC211" s="29"/>
      <c r="AD211" s="29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30">
        <f t="shared" si="9"/>
      </c>
      <c r="AS211" s="31"/>
      <c r="AT211" s="32">
        <f t="shared" si="10"/>
      </c>
      <c r="AU211" s="35">
        <f t="shared" si="11"/>
      </c>
    </row>
    <row r="212" spans="1:47" ht="13.5" thickBot="1">
      <c r="A212" s="27"/>
      <c r="B212" s="28"/>
      <c r="C212" s="28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8"/>
      <c r="W212" s="29"/>
      <c r="X212" s="29"/>
      <c r="Y212" s="29"/>
      <c r="Z212" s="29"/>
      <c r="AA212" s="29"/>
      <c r="AB212" s="29"/>
      <c r="AC212" s="29"/>
      <c r="AD212" s="29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30">
        <f t="shared" si="9"/>
      </c>
      <c r="AS212" s="31"/>
      <c r="AT212" s="32">
        <f t="shared" si="10"/>
      </c>
      <c r="AU212" s="35">
        <f t="shared" si="11"/>
      </c>
    </row>
    <row r="213" spans="1:47" ht="13.5" thickBot="1">
      <c r="A213" s="27"/>
      <c r="B213" s="28"/>
      <c r="C213" s="28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8"/>
      <c r="W213" s="29"/>
      <c r="X213" s="29"/>
      <c r="Y213" s="29"/>
      <c r="Z213" s="29"/>
      <c r="AA213" s="29"/>
      <c r="AB213" s="29"/>
      <c r="AC213" s="29"/>
      <c r="AD213" s="29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30">
        <f t="shared" si="9"/>
      </c>
      <c r="AS213" s="31"/>
      <c r="AT213" s="32">
        <f t="shared" si="10"/>
      </c>
      <c r="AU213" s="35">
        <f t="shared" si="11"/>
      </c>
    </row>
    <row r="214" spans="1:47" ht="13.5" thickBot="1">
      <c r="A214" s="27"/>
      <c r="B214" s="28"/>
      <c r="C214" s="28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8"/>
      <c r="W214" s="29"/>
      <c r="X214" s="29"/>
      <c r="Y214" s="29"/>
      <c r="Z214" s="29"/>
      <c r="AA214" s="29"/>
      <c r="AB214" s="29"/>
      <c r="AC214" s="29"/>
      <c r="AD214" s="29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30">
        <f t="shared" si="9"/>
      </c>
      <c r="AS214" s="31"/>
      <c r="AT214" s="32">
        <f t="shared" si="10"/>
      </c>
      <c r="AU214" s="35">
        <f t="shared" si="11"/>
      </c>
    </row>
    <row r="215" spans="1:47" ht="13.5" thickBot="1">
      <c r="A215" s="27"/>
      <c r="B215" s="28"/>
      <c r="C215" s="28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8"/>
      <c r="W215" s="29"/>
      <c r="X215" s="29"/>
      <c r="Y215" s="29"/>
      <c r="Z215" s="29"/>
      <c r="AA215" s="29"/>
      <c r="AB215" s="29"/>
      <c r="AC215" s="29"/>
      <c r="AD215" s="29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30">
        <f t="shared" si="9"/>
      </c>
      <c r="AS215" s="31"/>
      <c r="AT215" s="32">
        <f t="shared" si="10"/>
      </c>
      <c r="AU215" s="35">
        <f t="shared" si="11"/>
      </c>
    </row>
    <row r="216" spans="1:47" ht="13.5" thickBot="1">
      <c r="A216" s="27"/>
      <c r="B216" s="28"/>
      <c r="C216" s="28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8"/>
      <c r="W216" s="29"/>
      <c r="X216" s="29"/>
      <c r="Y216" s="29"/>
      <c r="Z216" s="29"/>
      <c r="AA216" s="29"/>
      <c r="AB216" s="29"/>
      <c r="AC216" s="29"/>
      <c r="AD216" s="29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30">
        <f t="shared" si="9"/>
      </c>
      <c r="AS216" s="31"/>
      <c r="AT216" s="32">
        <f t="shared" si="10"/>
      </c>
      <c r="AU216" s="35">
        <f t="shared" si="11"/>
      </c>
    </row>
    <row r="217" spans="1:47" ht="13.5" thickBot="1">
      <c r="A217" s="27"/>
      <c r="B217" s="28"/>
      <c r="C217" s="28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8"/>
      <c r="W217" s="29"/>
      <c r="X217" s="29"/>
      <c r="Y217" s="29"/>
      <c r="Z217" s="29"/>
      <c r="AA217" s="29"/>
      <c r="AB217" s="29"/>
      <c r="AC217" s="29"/>
      <c r="AD217" s="29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30">
        <f t="shared" si="9"/>
      </c>
      <c r="AS217" s="31"/>
      <c r="AT217" s="32">
        <f t="shared" si="10"/>
      </c>
      <c r="AU217" s="35">
        <f t="shared" si="11"/>
      </c>
    </row>
    <row r="218" spans="1:47" ht="13.5" thickBot="1">
      <c r="A218" s="27"/>
      <c r="B218" s="28"/>
      <c r="C218" s="28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8"/>
      <c r="W218" s="29"/>
      <c r="X218" s="29"/>
      <c r="Y218" s="29"/>
      <c r="Z218" s="29"/>
      <c r="AA218" s="29"/>
      <c r="AB218" s="29"/>
      <c r="AC218" s="29"/>
      <c r="AD218" s="29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30">
        <f t="shared" si="9"/>
      </c>
      <c r="AS218" s="31"/>
      <c r="AT218" s="32">
        <f t="shared" si="10"/>
      </c>
      <c r="AU218" s="35">
        <f t="shared" si="11"/>
      </c>
    </row>
    <row r="219" spans="1:47" ht="13.5" thickBot="1">
      <c r="A219" s="27"/>
      <c r="B219" s="28"/>
      <c r="C219" s="28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8"/>
      <c r="W219" s="29"/>
      <c r="X219" s="29"/>
      <c r="Y219" s="29"/>
      <c r="Z219" s="29"/>
      <c r="AA219" s="29"/>
      <c r="AB219" s="29"/>
      <c r="AC219" s="29"/>
      <c r="AD219" s="29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30">
        <f t="shared" si="9"/>
      </c>
      <c r="AS219" s="31"/>
      <c r="AT219" s="32">
        <f t="shared" si="10"/>
      </c>
      <c r="AU219" s="35">
        <f t="shared" si="11"/>
      </c>
    </row>
    <row r="220" spans="1:47" ht="13.5" thickBot="1">
      <c r="A220" s="27"/>
      <c r="B220" s="28"/>
      <c r="C220" s="28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8"/>
      <c r="W220" s="29"/>
      <c r="X220" s="29"/>
      <c r="Y220" s="29"/>
      <c r="Z220" s="29"/>
      <c r="AA220" s="29"/>
      <c r="AB220" s="29"/>
      <c r="AC220" s="29"/>
      <c r="AD220" s="29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30">
        <f t="shared" si="9"/>
      </c>
      <c r="AS220" s="31"/>
      <c r="AT220" s="32">
        <f t="shared" si="10"/>
      </c>
      <c r="AU220" s="35">
        <f t="shared" si="11"/>
      </c>
    </row>
    <row r="221" spans="1:47" ht="13.5" thickBot="1">
      <c r="A221" s="27"/>
      <c r="B221" s="28"/>
      <c r="C221" s="28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8"/>
      <c r="W221" s="29"/>
      <c r="X221" s="29"/>
      <c r="Y221" s="29"/>
      <c r="Z221" s="29"/>
      <c r="AA221" s="29"/>
      <c r="AB221" s="29"/>
      <c r="AC221" s="29"/>
      <c r="AD221" s="29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30">
        <f t="shared" si="9"/>
      </c>
      <c r="AS221" s="31"/>
      <c r="AT221" s="32">
        <f t="shared" si="10"/>
      </c>
      <c r="AU221" s="35">
        <f t="shared" si="11"/>
      </c>
    </row>
    <row r="222" spans="1:47" ht="13.5" thickBot="1">
      <c r="A222" s="27"/>
      <c r="B222" s="28"/>
      <c r="C222" s="28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8"/>
      <c r="W222" s="29"/>
      <c r="X222" s="29"/>
      <c r="Y222" s="29"/>
      <c r="Z222" s="29"/>
      <c r="AA222" s="29"/>
      <c r="AB222" s="29"/>
      <c r="AC222" s="29"/>
      <c r="AD222" s="29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30">
        <f t="shared" si="9"/>
      </c>
      <c r="AS222" s="31"/>
      <c r="AT222" s="32">
        <f t="shared" si="10"/>
      </c>
      <c r="AU222" s="35">
        <f t="shared" si="11"/>
      </c>
    </row>
    <row r="223" spans="1:47" ht="13.5" thickBot="1">
      <c r="A223" s="27"/>
      <c r="B223" s="28"/>
      <c r="C223" s="28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8"/>
      <c r="W223" s="29"/>
      <c r="X223" s="29"/>
      <c r="Y223" s="29"/>
      <c r="Z223" s="29"/>
      <c r="AA223" s="29"/>
      <c r="AB223" s="29"/>
      <c r="AC223" s="29"/>
      <c r="AD223" s="29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30">
        <f t="shared" si="9"/>
      </c>
      <c r="AS223" s="31"/>
      <c r="AT223" s="32">
        <f t="shared" si="10"/>
      </c>
      <c r="AU223" s="35">
        <f t="shared" si="11"/>
      </c>
    </row>
    <row r="224" spans="1:47" ht="13.5" thickBot="1">
      <c r="A224" s="27"/>
      <c r="B224" s="28"/>
      <c r="C224" s="28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8"/>
      <c r="W224" s="29"/>
      <c r="X224" s="29"/>
      <c r="Y224" s="29"/>
      <c r="Z224" s="29"/>
      <c r="AA224" s="29"/>
      <c r="AB224" s="29"/>
      <c r="AC224" s="29"/>
      <c r="AD224" s="29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30">
        <f t="shared" si="9"/>
      </c>
      <c r="AS224" s="31"/>
      <c r="AT224" s="32">
        <f t="shared" si="10"/>
      </c>
      <c r="AU224" s="35">
        <f t="shared" si="11"/>
      </c>
    </row>
    <row r="225" spans="1:47" ht="13.5" thickBot="1">
      <c r="A225" s="27"/>
      <c r="B225" s="28"/>
      <c r="C225" s="28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8"/>
      <c r="W225" s="29"/>
      <c r="X225" s="29"/>
      <c r="Y225" s="29"/>
      <c r="Z225" s="29"/>
      <c r="AA225" s="29"/>
      <c r="AB225" s="29"/>
      <c r="AC225" s="29"/>
      <c r="AD225" s="29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30">
        <f t="shared" si="9"/>
      </c>
      <c r="AS225" s="31"/>
      <c r="AT225" s="32">
        <f t="shared" si="10"/>
      </c>
      <c r="AU225" s="35">
        <f t="shared" si="11"/>
      </c>
    </row>
    <row r="226" spans="1:47" ht="13.5" thickBot="1">
      <c r="A226" s="27"/>
      <c r="B226" s="28"/>
      <c r="C226" s="28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8"/>
      <c r="W226" s="29"/>
      <c r="X226" s="29"/>
      <c r="Y226" s="29"/>
      <c r="Z226" s="29"/>
      <c r="AA226" s="29"/>
      <c r="AB226" s="29"/>
      <c r="AC226" s="29"/>
      <c r="AD226" s="29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30">
        <f t="shared" si="9"/>
      </c>
      <c r="AS226" s="31"/>
      <c r="AT226" s="32">
        <f t="shared" si="10"/>
      </c>
      <c r="AU226" s="35">
        <f t="shared" si="11"/>
      </c>
    </row>
    <row r="227" spans="1:47" ht="13.5" thickBot="1">
      <c r="A227" s="27"/>
      <c r="B227" s="28"/>
      <c r="C227" s="28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8"/>
      <c r="W227" s="29"/>
      <c r="X227" s="29"/>
      <c r="Y227" s="29"/>
      <c r="Z227" s="29"/>
      <c r="AA227" s="29"/>
      <c r="AB227" s="29"/>
      <c r="AC227" s="29"/>
      <c r="AD227" s="29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30">
        <f t="shared" si="9"/>
      </c>
      <c r="AS227" s="31"/>
      <c r="AT227" s="32">
        <f t="shared" si="10"/>
      </c>
      <c r="AU227" s="35">
        <f t="shared" si="11"/>
      </c>
    </row>
    <row r="228" spans="1:47" ht="13.5" thickBot="1">
      <c r="A228" s="27"/>
      <c r="B228" s="28"/>
      <c r="C228" s="28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8"/>
      <c r="W228" s="29"/>
      <c r="X228" s="29"/>
      <c r="Y228" s="29"/>
      <c r="Z228" s="29"/>
      <c r="AA228" s="29"/>
      <c r="AB228" s="29"/>
      <c r="AC228" s="29"/>
      <c r="AD228" s="29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30">
        <f t="shared" si="9"/>
      </c>
      <c r="AS228" s="31"/>
      <c r="AT228" s="32">
        <f t="shared" si="10"/>
      </c>
      <c r="AU228" s="35">
        <f t="shared" si="11"/>
      </c>
    </row>
    <row r="229" spans="1:47" ht="13.5" thickBot="1">
      <c r="A229" s="27"/>
      <c r="B229" s="28"/>
      <c r="C229" s="28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8"/>
      <c r="W229" s="29"/>
      <c r="X229" s="29"/>
      <c r="Y229" s="29"/>
      <c r="Z229" s="29"/>
      <c r="AA229" s="29"/>
      <c r="AB229" s="29"/>
      <c r="AC229" s="29"/>
      <c r="AD229" s="29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30">
        <f t="shared" si="9"/>
      </c>
      <c r="AS229" s="31"/>
      <c r="AT229" s="32">
        <f t="shared" si="10"/>
      </c>
      <c r="AU229" s="35">
        <f t="shared" si="11"/>
      </c>
    </row>
    <row r="230" spans="1:47" ht="13.5" thickBot="1">
      <c r="A230" s="27"/>
      <c r="B230" s="28"/>
      <c r="C230" s="28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8"/>
      <c r="W230" s="29"/>
      <c r="X230" s="29"/>
      <c r="Y230" s="29"/>
      <c r="Z230" s="29"/>
      <c r="AA230" s="29"/>
      <c r="AB230" s="29"/>
      <c r="AC230" s="29"/>
      <c r="AD230" s="29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30">
        <f t="shared" si="9"/>
      </c>
      <c r="AS230" s="31"/>
      <c r="AT230" s="32">
        <f t="shared" si="10"/>
      </c>
      <c r="AU230" s="35">
        <f t="shared" si="11"/>
      </c>
    </row>
    <row r="231" spans="1:47" ht="13.5" thickBot="1">
      <c r="A231" s="27"/>
      <c r="B231" s="28"/>
      <c r="C231" s="28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8"/>
      <c r="W231" s="29"/>
      <c r="X231" s="29"/>
      <c r="Y231" s="29"/>
      <c r="Z231" s="29"/>
      <c r="AA231" s="29"/>
      <c r="AB231" s="29"/>
      <c r="AC231" s="29"/>
      <c r="AD231" s="29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30">
        <f t="shared" si="9"/>
      </c>
      <c r="AS231" s="31"/>
      <c r="AT231" s="32">
        <f t="shared" si="10"/>
      </c>
      <c r="AU231" s="35">
        <f t="shared" si="11"/>
      </c>
    </row>
    <row r="232" spans="1:47" ht="13.5" thickBot="1">
      <c r="A232" s="27"/>
      <c r="B232" s="28"/>
      <c r="C232" s="28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8"/>
      <c r="W232" s="29"/>
      <c r="X232" s="29"/>
      <c r="Y232" s="29"/>
      <c r="Z232" s="29"/>
      <c r="AA232" s="29"/>
      <c r="AB232" s="29"/>
      <c r="AC232" s="29"/>
      <c r="AD232" s="29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30">
        <f t="shared" si="9"/>
      </c>
      <c r="AS232" s="31"/>
      <c r="AT232" s="32">
        <f t="shared" si="10"/>
      </c>
      <c r="AU232" s="35">
        <f t="shared" si="11"/>
      </c>
    </row>
    <row r="233" spans="1:47" ht="13.5" thickBot="1">
      <c r="A233" s="27"/>
      <c r="B233" s="28"/>
      <c r="C233" s="28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8"/>
      <c r="W233" s="29"/>
      <c r="X233" s="29"/>
      <c r="Y233" s="29"/>
      <c r="Z233" s="29"/>
      <c r="AA233" s="29"/>
      <c r="AB233" s="29"/>
      <c r="AC233" s="29"/>
      <c r="AD233" s="29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30">
        <f t="shared" si="9"/>
      </c>
      <c r="AS233" s="31"/>
      <c r="AT233" s="32">
        <f t="shared" si="10"/>
      </c>
      <c r="AU233" s="35">
        <f t="shared" si="11"/>
      </c>
    </row>
    <row r="234" spans="1:47" ht="13.5" thickBot="1">
      <c r="A234" s="27"/>
      <c r="B234" s="28"/>
      <c r="C234" s="28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8"/>
      <c r="W234" s="29"/>
      <c r="X234" s="29"/>
      <c r="Y234" s="29"/>
      <c r="Z234" s="29"/>
      <c r="AA234" s="29"/>
      <c r="AB234" s="29"/>
      <c r="AC234" s="29"/>
      <c r="AD234" s="29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30">
        <f t="shared" si="9"/>
      </c>
      <c r="AS234" s="31"/>
      <c r="AT234" s="32">
        <f t="shared" si="10"/>
      </c>
      <c r="AU234" s="35">
        <f t="shared" si="11"/>
      </c>
    </row>
    <row r="235" spans="1:47" ht="13.5" thickBot="1">
      <c r="A235" s="27"/>
      <c r="B235" s="28"/>
      <c r="C235" s="28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8"/>
      <c r="W235" s="29"/>
      <c r="X235" s="29"/>
      <c r="Y235" s="29"/>
      <c r="Z235" s="29"/>
      <c r="AA235" s="29"/>
      <c r="AB235" s="29"/>
      <c r="AC235" s="29"/>
      <c r="AD235" s="29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30">
        <f t="shared" si="9"/>
      </c>
      <c r="AS235" s="31"/>
      <c r="AT235" s="32">
        <f t="shared" si="10"/>
      </c>
      <c r="AU235" s="35">
        <f t="shared" si="11"/>
      </c>
    </row>
    <row r="236" spans="1:47" ht="13.5" thickBot="1">
      <c r="A236" s="27"/>
      <c r="B236" s="28"/>
      <c r="C236" s="28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8"/>
      <c r="W236" s="29"/>
      <c r="X236" s="29"/>
      <c r="Y236" s="29"/>
      <c r="Z236" s="29"/>
      <c r="AA236" s="29"/>
      <c r="AB236" s="29"/>
      <c r="AC236" s="29"/>
      <c r="AD236" s="29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30">
        <f t="shared" si="9"/>
      </c>
      <c r="AS236" s="31"/>
      <c r="AT236" s="32">
        <f t="shared" si="10"/>
      </c>
      <c r="AU236" s="35">
        <f t="shared" si="11"/>
      </c>
    </row>
    <row r="237" spans="1:47" ht="13.5" thickBot="1">
      <c r="A237" s="27"/>
      <c r="B237" s="28"/>
      <c r="C237" s="28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8"/>
      <c r="W237" s="29"/>
      <c r="X237" s="29"/>
      <c r="Y237" s="29"/>
      <c r="Z237" s="29"/>
      <c r="AA237" s="29"/>
      <c r="AB237" s="29"/>
      <c r="AC237" s="29"/>
      <c r="AD237" s="29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30">
        <f t="shared" si="9"/>
      </c>
      <c r="AS237" s="31"/>
      <c r="AT237" s="32">
        <f t="shared" si="10"/>
      </c>
      <c r="AU237" s="35">
        <f t="shared" si="11"/>
      </c>
    </row>
    <row r="238" spans="1:47" ht="13.5" thickBot="1">
      <c r="A238" s="27"/>
      <c r="B238" s="28"/>
      <c r="C238" s="28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8"/>
      <c r="W238" s="29"/>
      <c r="X238" s="29"/>
      <c r="Y238" s="29"/>
      <c r="Z238" s="29"/>
      <c r="AA238" s="29"/>
      <c r="AB238" s="29"/>
      <c r="AC238" s="29"/>
      <c r="AD238" s="29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30">
        <f t="shared" si="9"/>
      </c>
      <c r="AS238" s="31"/>
      <c r="AT238" s="32">
        <f t="shared" si="10"/>
      </c>
      <c r="AU238" s="35">
        <f t="shared" si="11"/>
      </c>
    </row>
    <row r="239" spans="1:47" ht="13.5" thickBot="1">
      <c r="A239" s="27"/>
      <c r="B239" s="28"/>
      <c r="C239" s="28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8"/>
      <c r="W239" s="29"/>
      <c r="X239" s="29"/>
      <c r="Y239" s="29"/>
      <c r="Z239" s="29"/>
      <c r="AA239" s="29"/>
      <c r="AB239" s="29"/>
      <c r="AC239" s="29"/>
      <c r="AD239" s="29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30">
        <f t="shared" si="9"/>
      </c>
      <c r="AS239" s="31"/>
      <c r="AT239" s="32">
        <f t="shared" si="10"/>
      </c>
      <c r="AU239" s="35">
        <f t="shared" si="11"/>
      </c>
    </row>
    <row r="240" spans="1:47" ht="13.5" thickBot="1">
      <c r="A240" s="27"/>
      <c r="B240" s="28"/>
      <c r="C240" s="28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8"/>
      <c r="W240" s="29"/>
      <c r="X240" s="29"/>
      <c r="Y240" s="29"/>
      <c r="Z240" s="29"/>
      <c r="AA240" s="29"/>
      <c r="AB240" s="29"/>
      <c r="AC240" s="29"/>
      <c r="AD240" s="29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30">
        <f t="shared" si="9"/>
      </c>
      <c r="AS240" s="31"/>
      <c r="AT240" s="32">
        <f t="shared" si="10"/>
      </c>
      <c r="AU240" s="35">
        <f t="shared" si="11"/>
      </c>
    </row>
    <row r="241" spans="1:47" ht="13.5" thickBot="1">
      <c r="A241" s="27"/>
      <c r="B241" s="28"/>
      <c r="C241" s="28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8"/>
      <c r="W241" s="29"/>
      <c r="X241" s="29"/>
      <c r="Y241" s="29"/>
      <c r="Z241" s="29"/>
      <c r="AA241" s="29"/>
      <c r="AB241" s="29"/>
      <c r="AC241" s="29"/>
      <c r="AD241" s="29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30">
        <f t="shared" si="9"/>
      </c>
      <c r="AS241" s="31"/>
      <c r="AT241" s="32">
        <f t="shared" si="10"/>
      </c>
      <c r="AU241" s="35">
        <f t="shared" si="11"/>
      </c>
    </row>
    <row r="242" spans="1:47" ht="13.5" thickBot="1">
      <c r="A242" s="27"/>
      <c r="B242" s="28"/>
      <c r="C242" s="28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8"/>
      <c r="W242" s="29"/>
      <c r="X242" s="29"/>
      <c r="Y242" s="29"/>
      <c r="Z242" s="29"/>
      <c r="AA242" s="29"/>
      <c r="AB242" s="29"/>
      <c r="AC242" s="29"/>
      <c r="AD242" s="29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30">
        <f t="shared" si="9"/>
      </c>
      <c r="AS242" s="31"/>
      <c r="AT242" s="32">
        <f t="shared" si="10"/>
      </c>
      <c r="AU242" s="35">
        <f t="shared" si="11"/>
      </c>
    </row>
    <row r="243" spans="1:47" ht="13.5" thickBot="1">
      <c r="A243" s="27"/>
      <c r="B243" s="28"/>
      <c r="C243" s="28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8"/>
      <c r="W243" s="29"/>
      <c r="X243" s="29"/>
      <c r="Y243" s="29"/>
      <c r="Z243" s="29"/>
      <c r="AA243" s="29"/>
      <c r="AB243" s="29"/>
      <c r="AC243" s="29"/>
      <c r="AD243" s="29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30">
        <f t="shared" si="9"/>
      </c>
      <c r="AS243" s="31"/>
      <c r="AT243" s="32">
        <f t="shared" si="10"/>
      </c>
      <c r="AU243" s="35">
        <f t="shared" si="11"/>
      </c>
    </row>
    <row r="244" spans="1:47" ht="13.5" thickBot="1">
      <c r="A244" s="27"/>
      <c r="B244" s="28"/>
      <c r="C244" s="28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8"/>
      <c r="W244" s="29"/>
      <c r="X244" s="29"/>
      <c r="Y244" s="29"/>
      <c r="Z244" s="29"/>
      <c r="AA244" s="29"/>
      <c r="AB244" s="29"/>
      <c r="AC244" s="29"/>
      <c r="AD244" s="29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30">
        <f t="shared" si="9"/>
      </c>
      <c r="AS244" s="31"/>
      <c r="AT244" s="32">
        <f t="shared" si="10"/>
      </c>
      <c r="AU244" s="35">
        <f t="shared" si="11"/>
      </c>
    </row>
    <row r="245" spans="1:47" ht="13.5" thickBot="1">
      <c r="A245" s="27"/>
      <c r="B245" s="28"/>
      <c r="C245" s="28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8"/>
      <c r="W245" s="29"/>
      <c r="X245" s="29"/>
      <c r="Y245" s="29"/>
      <c r="Z245" s="29"/>
      <c r="AA245" s="29"/>
      <c r="AB245" s="29"/>
      <c r="AC245" s="29"/>
      <c r="AD245" s="29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30">
        <f t="shared" si="9"/>
      </c>
      <c r="AS245" s="31"/>
      <c r="AT245" s="32">
        <f t="shared" si="10"/>
      </c>
      <c r="AU245" s="35">
        <f t="shared" si="11"/>
      </c>
    </row>
    <row r="246" spans="1:47" ht="13.5" thickBot="1">
      <c r="A246" s="27"/>
      <c r="B246" s="28"/>
      <c r="C246" s="28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8"/>
      <c r="W246" s="29"/>
      <c r="X246" s="29"/>
      <c r="Y246" s="29"/>
      <c r="Z246" s="29"/>
      <c r="AA246" s="29"/>
      <c r="AB246" s="29"/>
      <c r="AC246" s="29"/>
      <c r="AD246" s="29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30">
        <f t="shared" si="9"/>
      </c>
      <c r="AS246" s="31"/>
      <c r="AT246" s="32">
        <f t="shared" si="10"/>
      </c>
      <c r="AU246" s="35">
        <f t="shared" si="11"/>
      </c>
    </row>
    <row r="247" spans="1:47" ht="13.5" thickBot="1">
      <c r="A247" s="27"/>
      <c r="B247" s="28"/>
      <c r="C247" s="28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8"/>
      <c r="W247" s="29"/>
      <c r="X247" s="29"/>
      <c r="Y247" s="29"/>
      <c r="Z247" s="29"/>
      <c r="AA247" s="29"/>
      <c r="AB247" s="29"/>
      <c r="AC247" s="29"/>
      <c r="AD247" s="29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30">
        <f t="shared" si="9"/>
      </c>
      <c r="AS247" s="31"/>
      <c r="AT247" s="32">
        <f t="shared" si="10"/>
      </c>
      <c r="AU247" s="35">
        <f t="shared" si="11"/>
      </c>
    </row>
    <row r="248" spans="1:47" ht="13.5" thickBot="1">
      <c r="A248" s="27"/>
      <c r="B248" s="28"/>
      <c r="C248" s="28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8"/>
      <c r="W248" s="29"/>
      <c r="X248" s="29"/>
      <c r="Y248" s="29"/>
      <c r="Z248" s="29"/>
      <c r="AA248" s="29"/>
      <c r="AB248" s="29"/>
      <c r="AC248" s="29"/>
      <c r="AD248" s="29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30">
        <f t="shared" si="9"/>
      </c>
      <c r="AS248" s="31"/>
      <c r="AT248" s="32">
        <f t="shared" si="10"/>
      </c>
      <c r="AU248" s="35">
        <f t="shared" si="11"/>
      </c>
    </row>
    <row r="249" spans="1:47" ht="13.5" thickBot="1">
      <c r="A249" s="27"/>
      <c r="B249" s="28"/>
      <c r="C249" s="28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8"/>
      <c r="W249" s="29"/>
      <c r="X249" s="29"/>
      <c r="Y249" s="29"/>
      <c r="Z249" s="29"/>
      <c r="AA249" s="29"/>
      <c r="AB249" s="29"/>
      <c r="AC249" s="29"/>
      <c r="AD249" s="29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30">
        <f t="shared" si="9"/>
      </c>
      <c r="AS249" s="31"/>
      <c r="AT249" s="32">
        <f t="shared" si="10"/>
      </c>
      <c r="AU249" s="35">
        <f t="shared" si="11"/>
      </c>
    </row>
    <row r="250" spans="1:47" ht="13.5" thickBot="1">
      <c r="A250" s="27"/>
      <c r="B250" s="28"/>
      <c r="C250" s="28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8"/>
      <c r="W250" s="29"/>
      <c r="X250" s="29"/>
      <c r="Y250" s="29"/>
      <c r="Z250" s="29"/>
      <c r="AA250" s="29"/>
      <c r="AB250" s="29"/>
      <c r="AC250" s="29"/>
      <c r="AD250" s="29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30">
        <f t="shared" si="9"/>
      </c>
      <c r="AS250" s="31"/>
      <c r="AT250" s="32">
        <f t="shared" si="10"/>
      </c>
      <c r="AU250" s="35">
        <f t="shared" si="11"/>
      </c>
    </row>
    <row r="251" spans="1:47" ht="13.5" thickBot="1">
      <c r="A251" s="27"/>
      <c r="B251" s="28"/>
      <c r="C251" s="28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8"/>
      <c r="W251" s="29"/>
      <c r="X251" s="29"/>
      <c r="Y251" s="29"/>
      <c r="Z251" s="29"/>
      <c r="AA251" s="29"/>
      <c r="AB251" s="29"/>
      <c r="AC251" s="29"/>
      <c r="AD251" s="29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30">
        <f t="shared" si="9"/>
      </c>
      <c r="AS251" s="31"/>
      <c r="AT251" s="32">
        <f t="shared" si="10"/>
      </c>
      <c r="AU251" s="35">
        <f t="shared" si="11"/>
      </c>
    </row>
    <row r="252" spans="1:47" ht="13.5" thickBot="1">
      <c r="A252" s="27"/>
      <c r="B252" s="28"/>
      <c r="C252" s="28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8"/>
      <c r="W252" s="29"/>
      <c r="X252" s="29"/>
      <c r="Y252" s="29"/>
      <c r="Z252" s="29"/>
      <c r="AA252" s="29"/>
      <c r="AB252" s="29"/>
      <c r="AC252" s="29"/>
      <c r="AD252" s="29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30">
        <f t="shared" si="9"/>
      </c>
      <c r="AS252" s="31"/>
      <c r="AT252" s="32">
        <f t="shared" si="10"/>
      </c>
      <c r="AU252" s="35">
        <f t="shared" si="11"/>
      </c>
    </row>
    <row r="253" spans="1:47" ht="13.5" thickBot="1">
      <c r="A253" s="27"/>
      <c r="B253" s="28"/>
      <c r="C253" s="28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8"/>
      <c r="W253" s="29"/>
      <c r="X253" s="29"/>
      <c r="Y253" s="29"/>
      <c r="Z253" s="29"/>
      <c r="AA253" s="29"/>
      <c r="AB253" s="29"/>
      <c r="AC253" s="29"/>
      <c r="AD253" s="29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30">
        <f t="shared" si="9"/>
      </c>
      <c r="AS253" s="31"/>
      <c r="AT253" s="32">
        <f t="shared" si="10"/>
      </c>
      <c r="AU253" s="35">
        <f t="shared" si="11"/>
      </c>
    </row>
    <row r="254" spans="1:47" ht="13.5" thickBot="1">
      <c r="A254" s="27"/>
      <c r="B254" s="28"/>
      <c r="C254" s="28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8"/>
      <c r="W254" s="29"/>
      <c r="X254" s="29"/>
      <c r="Y254" s="29"/>
      <c r="Z254" s="29"/>
      <c r="AA254" s="29"/>
      <c r="AB254" s="29"/>
      <c r="AC254" s="29"/>
      <c r="AD254" s="29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30">
        <f t="shared" si="9"/>
      </c>
      <c r="AS254" s="31"/>
      <c r="AT254" s="32">
        <f t="shared" si="10"/>
      </c>
      <c r="AU254" s="35">
        <f t="shared" si="11"/>
      </c>
    </row>
    <row r="255" spans="1:47" ht="13.5" thickBot="1">
      <c r="A255" s="27"/>
      <c r="B255" s="28"/>
      <c r="C255" s="28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8"/>
      <c r="W255" s="29"/>
      <c r="X255" s="29"/>
      <c r="Y255" s="29"/>
      <c r="Z255" s="29"/>
      <c r="AA255" s="29"/>
      <c r="AB255" s="29"/>
      <c r="AC255" s="29"/>
      <c r="AD255" s="29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30">
        <f t="shared" si="9"/>
      </c>
      <c r="AS255" s="31"/>
      <c r="AT255" s="32">
        <f t="shared" si="10"/>
      </c>
      <c r="AU255" s="35">
        <f t="shared" si="11"/>
      </c>
    </row>
    <row r="256" spans="1:47" ht="13.5" thickBot="1">
      <c r="A256" s="27"/>
      <c r="B256" s="28"/>
      <c r="C256" s="28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8"/>
      <c r="W256" s="29"/>
      <c r="X256" s="29"/>
      <c r="Y256" s="29"/>
      <c r="Z256" s="29"/>
      <c r="AA256" s="29"/>
      <c r="AB256" s="29"/>
      <c r="AC256" s="29"/>
      <c r="AD256" s="29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30">
        <f t="shared" si="9"/>
      </c>
      <c r="AS256" s="31"/>
      <c r="AT256" s="32">
        <f t="shared" si="10"/>
      </c>
      <c r="AU256" s="35">
        <f t="shared" si="11"/>
      </c>
    </row>
    <row r="257" spans="1:47" ht="13.5" thickBot="1">
      <c r="A257" s="27"/>
      <c r="B257" s="28"/>
      <c r="C257" s="28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8"/>
      <c r="W257" s="29"/>
      <c r="X257" s="29"/>
      <c r="Y257" s="29"/>
      <c r="Z257" s="29"/>
      <c r="AA257" s="29"/>
      <c r="AB257" s="29"/>
      <c r="AC257" s="29"/>
      <c r="AD257" s="29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30">
        <f t="shared" si="9"/>
      </c>
      <c r="AS257" s="31"/>
      <c r="AT257" s="32">
        <f t="shared" si="10"/>
      </c>
      <c r="AU257" s="35">
        <f t="shared" si="11"/>
      </c>
    </row>
    <row r="258" spans="1:47" ht="13.5" thickBot="1">
      <c r="A258" s="27"/>
      <c r="B258" s="28"/>
      <c r="C258" s="28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8"/>
      <c r="W258" s="29"/>
      <c r="X258" s="29"/>
      <c r="Y258" s="29"/>
      <c r="Z258" s="29"/>
      <c r="AA258" s="29"/>
      <c r="AB258" s="29"/>
      <c r="AC258" s="29"/>
      <c r="AD258" s="29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30">
        <f t="shared" si="9"/>
      </c>
      <c r="AS258" s="31"/>
      <c r="AT258" s="32">
        <f t="shared" si="10"/>
      </c>
      <c r="AU258" s="35">
        <f t="shared" si="11"/>
      </c>
    </row>
    <row r="259" spans="1:47" ht="13.5" thickBot="1">
      <c r="A259" s="27"/>
      <c r="B259" s="28"/>
      <c r="C259" s="28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8"/>
      <c r="W259" s="29"/>
      <c r="X259" s="29"/>
      <c r="Y259" s="29"/>
      <c r="Z259" s="29"/>
      <c r="AA259" s="29"/>
      <c r="AB259" s="29"/>
      <c r="AC259" s="29"/>
      <c r="AD259" s="29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30">
        <f t="shared" si="9"/>
      </c>
      <c r="AS259" s="31"/>
      <c r="AT259" s="32">
        <f t="shared" si="10"/>
      </c>
      <c r="AU259" s="35">
        <f t="shared" si="11"/>
      </c>
    </row>
    <row r="260" spans="1:47" ht="13.5" thickBot="1">
      <c r="A260" s="27"/>
      <c r="B260" s="28"/>
      <c r="C260" s="28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8"/>
      <c r="W260" s="29"/>
      <c r="X260" s="29"/>
      <c r="Y260" s="29"/>
      <c r="Z260" s="29"/>
      <c r="AA260" s="29"/>
      <c r="AB260" s="29"/>
      <c r="AC260" s="29"/>
      <c r="AD260" s="29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30">
        <f t="shared" si="9"/>
      </c>
      <c r="AS260" s="31"/>
      <c r="AT260" s="32">
        <f t="shared" si="10"/>
      </c>
      <c r="AU260" s="35">
        <f t="shared" si="11"/>
      </c>
    </row>
    <row r="261" spans="1:47" ht="13.5" thickBot="1">
      <c r="A261" s="27"/>
      <c r="B261" s="28"/>
      <c r="C261" s="28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8"/>
      <c r="W261" s="29"/>
      <c r="X261" s="29"/>
      <c r="Y261" s="29"/>
      <c r="Z261" s="29"/>
      <c r="AA261" s="29"/>
      <c r="AB261" s="29"/>
      <c r="AC261" s="29"/>
      <c r="AD261" s="29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30">
        <f t="shared" si="9"/>
      </c>
      <c r="AS261" s="31"/>
      <c r="AT261" s="32">
        <f t="shared" si="10"/>
      </c>
      <c r="AU261" s="35">
        <f t="shared" si="11"/>
      </c>
    </row>
    <row r="262" spans="1:47" ht="13.5" thickBot="1">
      <c r="A262" s="27"/>
      <c r="B262" s="28"/>
      <c r="C262" s="28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8"/>
      <c r="W262" s="29"/>
      <c r="X262" s="29"/>
      <c r="Y262" s="29"/>
      <c r="Z262" s="29"/>
      <c r="AA262" s="29"/>
      <c r="AB262" s="29"/>
      <c r="AC262" s="29"/>
      <c r="AD262" s="29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30">
        <f t="shared" si="9"/>
      </c>
      <c r="AS262" s="31"/>
      <c r="AT262" s="32">
        <f t="shared" si="10"/>
      </c>
      <c r="AU262" s="35">
        <f t="shared" si="11"/>
      </c>
    </row>
    <row r="263" spans="1:47" ht="13.5" thickBot="1">
      <c r="A263" s="27"/>
      <c r="B263" s="28"/>
      <c r="C263" s="28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8"/>
      <c r="W263" s="29"/>
      <c r="X263" s="29"/>
      <c r="Y263" s="29"/>
      <c r="Z263" s="29"/>
      <c r="AA263" s="29"/>
      <c r="AB263" s="29"/>
      <c r="AC263" s="29"/>
      <c r="AD263" s="29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30">
        <f t="shared" si="9"/>
      </c>
      <c r="AS263" s="31"/>
      <c r="AT263" s="32">
        <f t="shared" si="10"/>
      </c>
      <c r="AU263" s="35">
        <f t="shared" si="11"/>
      </c>
    </row>
    <row r="264" spans="1:47" ht="13.5" thickBot="1">
      <c r="A264" s="27"/>
      <c r="B264" s="28"/>
      <c r="C264" s="28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8"/>
      <c r="W264" s="29"/>
      <c r="X264" s="29"/>
      <c r="Y264" s="29"/>
      <c r="Z264" s="29"/>
      <c r="AA264" s="29"/>
      <c r="AB264" s="29"/>
      <c r="AC264" s="29"/>
      <c r="AD264" s="29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30">
        <f t="shared" si="9"/>
      </c>
      <c r="AS264" s="31"/>
      <c r="AT264" s="32">
        <f t="shared" si="10"/>
      </c>
      <c r="AU264" s="35">
        <f t="shared" si="11"/>
      </c>
    </row>
    <row r="265" spans="1:47" ht="13.5" thickBot="1">
      <c r="A265" s="27"/>
      <c r="B265" s="28"/>
      <c r="C265" s="28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8"/>
      <c r="W265" s="29"/>
      <c r="X265" s="29"/>
      <c r="Y265" s="29"/>
      <c r="Z265" s="29"/>
      <c r="AA265" s="29"/>
      <c r="AB265" s="29"/>
      <c r="AC265" s="29"/>
      <c r="AD265" s="29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30">
        <f aca="true" t="shared" si="12" ref="AR265:AR328">IF(C265="","",IF(SUM(D265:AQ265)&gt;40,"Error",ROUNDUP(SUM(D265:AQ265),0)))</f>
      </c>
      <c r="AS265" s="31"/>
      <c r="AT265" s="32">
        <f aca="true" t="shared" si="13" ref="AT265:AT328">IF(C265="","",ROUNDUP(AS265/2,0))</f>
      </c>
      <c r="AU265" s="35">
        <f t="shared" si="11"/>
      </c>
    </row>
    <row r="266" spans="1:47" ht="13.5" thickBot="1">
      <c r="A266" s="27"/>
      <c r="B266" s="28"/>
      <c r="C266" s="28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8"/>
      <c r="W266" s="29"/>
      <c r="X266" s="29"/>
      <c r="Y266" s="29"/>
      <c r="Z266" s="29"/>
      <c r="AA266" s="29"/>
      <c r="AB266" s="29"/>
      <c r="AC266" s="29"/>
      <c r="AD266" s="29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30">
        <f t="shared" si="12"/>
      </c>
      <c r="AS266" s="31"/>
      <c r="AT266" s="32">
        <f t="shared" si="13"/>
      </c>
      <c r="AU266" s="35">
        <f t="shared" si="11"/>
      </c>
    </row>
    <row r="267" spans="1:47" ht="13.5" thickBot="1">
      <c r="A267" s="27"/>
      <c r="B267" s="28"/>
      <c r="C267" s="28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8"/>
      <c r="W267" s="29"/>
      <c r="X267" s="29"/>
      <c r="Y267" s="29"/>
      <c r="Z267" s="29"/>
      <c r="AA267" s="29"/>
      <c r="AB267" s="29"/>
      <c r="AC267" s="29"/>
      <c r="AD267" s="29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30">
        <f t="shared" si="12"/>
      </c>
      <c r="AS267" s="31"/>
      <c r="AT267" s="32">
        <f t="shared" si="13"/>
      </c>
      <c r="AU267" s="35">
        <f aca="true" t="shared" si="14" ref="AU267:AU330">IF(C267="","",ROUNDUP(IF(ISERROR(HLOOKUP("X",D267:AQ267,1,0)),IF(C267="","",ROUNDUP(AR267+AT267,1)),(HLOOKUP("X",D267:AQ267,1,0))),0))</f>
      </c>
    </row>
    <row r="268" spans="1:47" ht="13.5" thickBot="1">
      <c r="A268" s="27"/>
      <c r="B268" s="28"/>
      <c r="C268" s="28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8"/>
      <c r="W268" s="29"/>
      <c r="X268" s="29"/>
      <c r="Y268" s="29"/>
      <c r="Z268" s="29"/>
      <c r="AA268" s="29"/>
      <c r="AB268" s="29"/>
      <c r="AC268" s="29"/>
      <c r="AD268" s="29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30">
        <f t="shared" si="12"/>
      </c>
      <c r="AS268" s="31"/>
      <c r="AT268" s="32">
        <f t="shared" si="13"/>
      </c>
      <c r="AU268" s="35">
        <f t="shared" si="14"/>
      </c>
    </row>
    <row r="269" spans="1:47" ht="13.5" thickBot="1">
      <c r="A269" s="27"/>
      <c r="B269" s="28"/>
      <c r="C269" s="28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8"/>
      <c r="W269" s="29"/>
      <c r="X269" s="29"/>
      <c r="Y269" s="29"/>
      <c r="Z269" s="29"/>
      <c r="AA269" s="29"/>
      <c r="AB269" s="29"/>
      <c r="AC269" s="29"/>
      <c r="AD269" s="29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30">
        <f t="shared" si="12"/>
      </c>
      <c r="AS269" s="31"/>
      <c r="AT269" s="32">
        <f t="shared" si="13"/>
      </c>
      <c r="AU269" s="35">
        <f t="shared" si="14"/>
      </c>
    </row>
    <row r="270" spans="1:47" ht="13.5" thickBot="1">
      <c r="A270" s="27"/>
      <c r="B270" s="28"/>
      <c r="C270" s="28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8"/>
      <c r="W270" s="29"/>
      <c r="X270" s="29"/>
      <c r="Y270" s="29"/>
      <c r="Z270" s="29"/>
      <c r="AA270" s="29"/>
      <c r="AB270" s="29"/>
      <c r="AC270" s="29"/>
      <c r="AD270" s="29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30">
        <f t="shared" si="12"/>
      </c>
      <c r="AS270" s="31"/>
      <c r="AT270" s="32">
        <f t="shared" si="13"/>
      </c>
      <c r="AU270" s="35">
        <f t="shared" si="14"/>
      </c>
    </row>
    <row r="271" spans="1:47" ht="13.5" thickBot="1">
      <c r="A271" s="27"/>
      <c r="B271" s="28"/>
      <c r="C271" s="28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8"/>
      <c r="W271" s="29"/>
      <c r="X271" s="29"/>
      <c r="Y271" s="29"/>
      <c r="Z271" s="29"/>
      <c r="AA271" s="29"/>
      <c r="AB271" s="29"/>
      <c r="AC271" s="29"/>
      <c r="AD271" s="29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30">
        <f t="shared" si="12"/>
      </c>
      <c r="AS271" s="31"/>
      <c r="AT271" s="32">
        <f t="shared" si="13"/>
      </c>
      <c r="AU271" s="35">
        <f t="shared" si="14"/>
      </c>
    </row>
    <row r="272" spans="1:47" ht="13.5" thickBot="1">
      <c r="A272" s="27"/>
      <c r="B272" s="28"/>
      <c r="C272" s="28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8"/>
      <c r="W272" s="29"/>
      <c r="X272" s="29"/>
      <c r="Y272" s="29"/>
      <c r="Z272" s="29"/>
      <c r="AA272" s="29"/>
      <c r="AB272" s="29"/>
      <c r="AC272" s="29"/>
      <c r="AD272" s="29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30">
        <f t="shared" si="12"/>
      </c>
      <c r="AS272" s="31"/>
      <c r="AT272" s="32">
        <f t="shared" si="13"/>
      </c>
      <c r="AU272" s="35">
        <f t="shared" si="14"/>
      </c>
    </row>
    <row r="273" spans="1:47" ht="13.5" thickBot="1">
      <c r="A273" s="27"/>
      <c r="B273" s="28"/>
      <c r="C273" s="28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8"/>
      <c r="W273" s="29"/>
      <c r="X273" s="29"/>
      <c r="Y273" s="29"/>
      <c r="Z273" s="29"/>
      <c r="AA273" s="29"/>
      <c r="AB273" s="29"/>
      <c r="AC273" s="29"/>
      <c r="AD273" s="29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30">
        <f t="shared" si="12"/>
      </c>
      <c r="AS273" s="31"/>
      <c r="AT273" s="32">
        <f t="shared" si="13"/>
      </c>
      <c r="AU273" s="35">
        <f t="shared" si="14"/>
      </c>
    </row>
    <row r="274" spans="1:47" ht="13.5" thickBot="1">
      <c r="A274" s="27"/>
      <c r="B274" s="28"/>
      <c r="C274" s="28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8"/>
      <c r="W274" s="29"/>
      <c r="X274" s="29"/>
      <c r="Y274" s="29"/>
      <c r="Z274" s="29"/>
      <c r="AA274" s="29"/>
      <c r="AB274" s="29"/>
      <c r="AC274" s="29"/>
      <c r="AD274" s="29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30">
        <f t="shared" si="12"/>
      </c>
      <c r="AS274" s="31"/>
      <c r="AT274" s="32">
        <f t="shared" si="13"/>
      </c>
      <c r="AU274" s="35">
        <f t="shared" si="14"/>
      </c>
    </row>
    <row r="275" spans="1:47" ht="13.5" thickBot="1">
      <c r="A275" s="27"/>
      <c r="B275" s="28"/>
      <c r="C275" s="28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8"/>
      <c r="W275" s="29"/>
      <c r="X275" s="29"/>
      <c r="Y275" s="29"/>
      <c r="Z275" s="29"/>
      <c r="AA275" s="29"/>
      <c r="AB275" s="29"/>
      <c r="AC275" s="29"/>
      <c r="AD275" s="29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30">
        <f t="shared" si="12"/>
      </c>
      <c r="AS275" s="31"/>
      <c r="AT275" s="32">
        <f t="shared" si="13"/>
      </c>
      <c r="AU275" s="35">
        <f t="shared" si="14"/>
      </c>
    </row>
    <row r="276" spans="1:47" ht="13.5" thickBot="1">
      <c r="A276" s="27"/>
      <c r="B276" s="28"/>
      <c r="C276" s="28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8"/>
      <c r="W276" s="29"/>
      <c r="X276" s="29"/>
      <c r="Y276" s="29"/>
      <c r="Z276" s="29"/>
      <c r="AA276" s="29"/>
      <c r="AB276" s="29"/>
      <c r="AC276" s="29"/>
      <c r="AD276" s="29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30">
        <f t="shared" si="12"/>
      </c>
      <c r="AS276" s="31"/>
      <c r="AT276" s="32">
        <f t="shared" si="13"/>
      </c>
      <c r="AU276" s="35">
        <f t="shared" si="14"/>
      </c>
    </row>
    <row r="277" spans="1:47" ht="13.5" thickBot="1">
      <c r="A277" s="27"/>
      <c r="B277" s="28"/>
      <c r="C277" s="28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8"/>
      <c r="W277" s="29"/>
      <c r="X277" s="29"/>
      <c r="Y277" s="29"/>
      <c r="Z277" s="29"/>
      <c r="AA277" s="29"/>
      <c r="AB277" s="29"/>
      <c r="AC277" s="29"/>
      <c r="AD277" s="29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30">
        <f t="shared" si="12"/>
      </c>
      <c r="AS277" s="31"/>
      <c r="AT277" s="32">
        <f t="shared" si="13"/>
      </c>
      <c r="AU277" s="35">
        <f t="shared" si="14"/>
      </c>
    </row>
    <row r="278" spans="1:47" ht="13.5" thickBot="1">
      <c r="A278" s="27"/>
      <c r="B278" s="28"/>
      <c r="C278" s="28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8"/>
      <c r="W278" s="29"/>
      <c r="X278" s="29"/>
      <c r="Y278" s="29"/>
      <c r="Z278" s="29"/>
      <c r="AA278" s="29"/>
      <c r="AB278" s="29"/>
      <c r="AC278" s="29"/>
      <c r="AD278" s="29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30">
        <f t="shared" si="12"/>
      </c>
      <c r="AS278" s="31"/>
      <c r="AT278" s="32">
        <f t="shared" si="13"/>
      </c>
      <c r="AU278" s="35">
        <f t="shared" si="14"/>
      </c>
    </row>
    <row r="279" spans="1:47" ht="13.5" thickBot="1">
      <c r="A279" s="27"/>
      <c r="B279" s="28"/>
      <c r="C279" s="28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8"/>
      <c r="W279" s="29"/>
      <c r="X279" s="29"/>
      <c r="Y279" s="29"/>
      <c r="Z279" s="29"/>
      <c r="AA279" s="29"/>
      <c r="AB279" s="29"/>
      <c r="AC279" s="29"/>
      <c r="AD279" s="29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30">
        <f t="shared" si="12"/>
      </c>
      <c r="AS279" s="31"/>
      <c r="AT279" s="32">
        <f t="shared" si="13"/>
      </c>
      <c r="AU279" s="35">
        <f t="shared" si="14"/>
      </c>
    </row>
    <row r="280" spans="1:47" ht="13.5" thickBot="1">
      <c r="A280" s="27"/>
      <c r="B280" s="28"/>
      <c r="C280" s="28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8"/>
      <c r="W280" s="29"/>
      <c r="X280" s="29"/>
      <c r="Y280" s="29"/>
      <c r="Z280" s="29"/>
      <c r="AA280" s="29"/>
      <c r="AB280" s="29"/>
      <c r="AC280" s="29"/>
      <c r="AD280" s="29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30">
        <f t="shared" si="12"/>
      </c>
      <c r="AS280" s="31"/>
      <c r="AT280" s="32">
        <f t="shared" si="13"/>
      </c>
      <c r="AU280" s="35">
        <f t="shared" si="14"/>
      </c>
    </row>
    <row r="281" spans="1:47" ht="13.5" thickBot="1">
      <c r="A281" s="27"/>
      <c r="B281" s="28"/>
      <c r="C281" s="28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8"/>
      <c r="W281" s="29"/>
      <c r="X281" s="29"/>
      <c r="Y281" s="29"/>
      <c r="Z281" s="29"/>
      <c r="AA281" s="29"/>
      <c r="AB281" s="29"/>
      <c r="AC281" s="29"/>
      <c r="AD281" s="29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30">
        <f t="shared" si="12"/>
      </c>
      <c r="AS281" s="31"/>
      <c r="AT281" s="32">
        <f t="shared" si="13"/>
      </c>
      <c r="AU281" s="35">
        <f t="shared" si="14"/>
      </c>
    </row>
    <row r="282" spans="1:47" ht="13.5" thickBot="1">
      <c r="A282" s="27"/>
      <c r="B282" s="28"/>
      <c r="C282" s="28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8"/>
      <c r="W282" s="29"/>
      <c r="X282" s="29"/>
      <c r="Y282" s="29"/>
      <c r="Z282" s="29"/>
      <c r="AA282" s="29"/>
      <c r="AB282" s="29"/>
      <c r="AC282" s="29"/>
      <c r="AD282" s="29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30">
        <f t="shared" si="12"/>
      </c>
      <c r="AS282" s="31"/>
      <c r="AT282" s="32">
        <f t="shared" si="13"/>
      </c>
      <c r="AU282" s="35">
        <f t="shared" si="14"/>
      </c>
    </row>
    <row r="283" spans="1:47" ht="13.5" thickBot="1">
      <c r="A283" s="27"/>
      <c r="B283" s="28"/>
      <c r="C283" s="28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8"/>
      <c r="W283" s="29"/>
      <c r="X283" s="29"/>
      <c r="Y283" s="29"/>
      <c r="Z283" s="29"/>
      <c r="AA283" s="29"/>
      <c r="AB283" s="29"/>
      <c r="AC283" s="29"/>
      <c r="AD283" s="29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30">
        <f t="shared" si="12"/>
      </c>
      <c r="AS283" s="31"/>
      <c r="AT283" s="32">
        <f t="shared" si="13"/>
      </c>
      <c r="AU283" s="35">
        <f t="shared" si="14"/>
      </c>
    </row>
    <row r="284" spans="1:47" ht="13.5" thickBot="1">
      <c r="A284" s="27"/>
      <c r="B284" s="28"/>
      <c r="C284" s="28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8"/>
      <c r="W284" s="29"/>
      <c r="X284" s="29"/>
      <c r="Y284" s="29"/>
      <c r="Z284" s="29"/>
      <c r="AA284" s="29"/>
      <c r="AB284" s="29"/>
      <c r="AC284" s="29"/>
      <c r="AD284" s="29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30">
        <f t="shared" si="12"/>
      </c>
      <c r="AS284" s="31"/>
      <c r="AT284" s="32">
        <f t="shared" si="13"/>
      </c>
      <c r="AU284" s="35">
        <f t="shared" si="14"/>
      </c>
    </row>
    <row r="285" spans="1:47" ht="13.5" thickBot="1">
      <c r="A285" s="27"/>
      <c r="B285" s="28"/>
      <c r="C285" s="28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8"/>
      <c r="W285" s="29"/>
      <c r="X285" s="29"/>
      <c r="Y285" s="29"/>
      <c r="Z285" s="29"/>
      <c r="AA285" s="29"/>
      <c r="AB285" s="29"/>
      <c r="AC285" s="29"/>
      <c r="AD285" s="29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30">
        <f t="shared" si="12"/>
      </c>
      <c r="AS285" s="31"/>
      <c r="AT285" s="32">
        <f t="shared" si="13"/>
      </c>
      <c r="AU285" s="35">
        <f t="shared" si="14"/>
      </c>
    </row>
    <row r="286" spans="1:47" ht="13.5" thickBot="1">
      <c r="A286" s="27"/>
      <c r="B286" s="28"/>
      <c r="C286" s="28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8"/>
      <c r="W286" s="29"/>
      <c r="X286" s="29"/>
      <c r="Y286" s="29"/>
      <c r="Z286" s="29"/>
      <c r="AA286" s="29"/>
      <c r="AB286" s="29"/>
      <c r="AC286" s="29"/>
      <c r="AD286" s="29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30">
        <f t="shared" si="12"/>
      </c>
      <c r="AS286" s="31"/>
      <c r="AT286" s="32">
        <f t="shared" si="13"/>
      </c>
      <c r="AU286" s="35">
        <f t="shared" si="14"/>
      </c>
    </row>
    <row r="287" spans="1:47" ht="13.5" thickBot="1">
      <c r="A287" s="27"/>
      <c r="B287" s="28"/>
      <c r="C287" s="28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8"/>
      <c r="W287" s="29"/>
      <c r="X287" s="29"/>
      <c r="Y287" s="29"/>
      <c r="Z287" s="29"/>
      <c r="AA287" s="29"/>
      <c r="AB287" s="29"/>
      <c r="AC287" s="29"/>
      <c r="AD287" s="29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30">
        <f t="shared" si="12"/>
      </c>
      <c r="AS287" s="31"/>
      <c r="AT287" s="32">
        <f t="shared" si="13"/>
      </c>
      <c r="AU287" s="35">
        <f t="shared" si="14"/>
      </c>
    </row>
    <row r="288" spans="1:47" ht="13.5" thickBot="1">
      <c r="A288" s="27"/>
      <c r="B288" s="28"/>
      <c r="C288" s="28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8"/>
      <c r="W288" s="29"/>
      <c r="X288" s="29"/>
      <c r="Y288" s="29"/>
      <c r="Z288" s="29"/>
      <c r="AA288" s="29"/>
      <c r="AB288" s="29"/>
      <c r="AC288" s="29"/>
      <c r="AD288" s="29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30">
        <f t="shared" si="12"/>
      </c>
      <c r="AS288" s="31"/>
      <c r="AT288" s="32">
        <f t="shared" si="13"/>
      </c>
      <c r="AU288" s="35">
        <f t="shared" si="14"/>
      </c>
    </row>
    <row r="289" spans="1:47" ht="13.5" thickBot="1">
      <c r="A289" s="27"/>
      <c r="B289" s="28"/>
      <c r="C289" s="28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8"/>
      <c r="W289" s="29"/>
      <c r="X289" s="29"/>
      <c r="Y289" s="29"/>
      <c r="Z289" s="29"/>
      <c r="AA289" s="29"/>
      <c r="AB289" s="29"/>
      <c r="AC289" s="29"/>
      <c r="AD289" s="29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30">
        <f t="shared" si="12"/>
      </c>
      <c r="AS289" s="31"/>
      <c r="AT289" s="32">
        <f t="shared" si="13"/>
      </c>
      <c r="AU289" s="35">
        <f t="shared" si="14"/>
      </c>
    </row>
    <row r="290" spans="1:47" ht="13.5" thickBot="1">
      <c r="A290" s="27"/>
      <c r="B290" s="28"/>
      <c r="C290" s="28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8"/>
      <c r="W290" s="29"/>
      <c r="X290" s="29"/>
      <c r="Y290" s="29"/>
      <c r="Z290" s="29"/>
      <c r="AA290" s="29"/>
      <c r="AB290" s="29"/>
      <c r="AC290" s="29"/>
      <c r="AD290" s="29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30">
        <f t="shared" si="12"/>
      </c>
      <c r="AS290" s="31"/>
      <c r="AT290" s="32">
        <f t="shared" si="13"/>
      </c>
      <c r="AU290" s="35">
        <f t="shared" si="14"/>
      </c>
    </row>
    <row r="291" spans="1:47" ht="13.5" thickBot="1">
      <c r="A291" s="27"/>
      <c r="B291" s="28"/>
      <c r="C291" s="28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8"/>
      <c r="W291" s="29"/>
      <c r="X291" s="29"/>
      <c r="Y291" s="29"/>
      <c r="Z291" s="29"/>
      <c r="AA291" s="29"/>
      <c r="AB291" s="29"/>
      <c r="AC291" s="29"/>
      <c r="AD291" s="29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30">
        <f t="shared" si="12"/>
      </c>
      <c r="AS291" s="31"/>
      <c r="AT291" s="32">
        <f t="shared" si="13"/>
      </c>
      <c r="AU291" s="35">
        <f t="shared" si="14"/>
      </c>
    </row>
    <row r="292" spans="1:47" ht="13.5" thickBot="1">
      <c r="A292" s="27"/>
      <c r="B292" s="28"/>
      <c r="C292" s="28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8"/>
      <c r="W292" s="29"/>
      <c r="X292" s="29"/>
      <c r="Y292" s="29"/>
      <c r="Z292" s="29"/>
      <c r="AA292" s="29"/>
      <c r="AB292" s="29"/>
      <c r="AC292" s="29"/>
      <c r="AD292" s="29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30">
        <f t="shared" si="12"/>
      </c>
      <c r="AS292" s="31"/>
      <c r="AT292" s="32">
        <f t="shared" si="13"/>
      </c>
      <c r="AU292" s="35">
        <f t="shared" si="14"/>
      </c>
    </row>
    <row r="293" spans="1:47" ht="13.5" thickBot="1">
      <c r="A293" s="27"/>
      <c r="B293" s="28"/>
      <c r="C293" s="28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8"/>
      <c r="W293" s="29"/>
      <c r="X293" s="29"/>
      <c r="Y293" s="29"/>
      <c r="Z293" s="29"/>
      <c r="AA293" s="29"/>
      <c r="AB293" s="29"/>
      <c r="AC293" s="29"/>
      <c r="AD293" s="29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30">
        <f t="shared" si="12"/>
      </c>
      <c r="AS293" s="31"/>
      <c r="AT293" s="32">
        <f t="shared" si="13"/>
      </c>
      <c r="AU293" s="35">
        <f t="shared" si="14"/>
      </c>
    </row>
    <row r="294" spans="1:47" ht="13.5" thickBot="1">
      <c r="A294" s="27"/>
      <c r="B294" s="28"/>
      <c r="C294" s="28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8"/>
      <c r="W294" s="29"/>
      <c r="X294" s="29"/>
      <c r="Y294" s="29"/>
      <c r="Z294" s="29"/>
      <c r="AA294" s="29"/>
      <c r="AB294" s="29"/>
      <c r="AC294" s="29"/>
      <c r="AD294" s="29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30">
        <f t="shared" si="12"/>
      </c>
      <c r="AS294" s="31"/>
      <c r="AT294" s="32">
        <f t="shared" si="13"/>
      </c>
      <c r="AU294" s="35">
        <f t="shared" si="14"/>
      </c>
    </row>
    <row r="295" spans="1:47" ht="13.5" thickBot="1">
      <c r="A295" s="27"/>
      <c r="B295" s="28"/>
      <c r="C295" s="28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8"/>
      <c r="W295" s="29"/>
      <c r="X295" s="29"/>
      <c r="Y295" s="29"/>
      <c r="Z295" s="29"/>
      <c r="AA295" s="29"/>
      <c r="AB295" s="29"/>
      <c r="AC295" s="29"/>
      <c r="AD295" s="29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30">
        <f t="shared" si="12"/>
      </c>
      <c r="AS295" s="31"/>
      <c r="AT295" s="32">
        <f t="shared" si="13"/>
      </c>
      <c r="AU295" s="35">
        <f t="shared" si="14"/>
      </c>
    </row>
    <row r="296" spans="1:47" ht="13.5" thickBot="1">
      <c r="A296" s="27"/>
      <c r="B296" s="28"/>
      <c r="C296" s="28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8"/>
      <c r="W296" s="29"/>
      <c r="X296" s="29"/>
      <c r="Y296" s="29"/>
      <c r="Z296" s="29"/>
      <c r="AA296" s="29"/>
      <c r="AB296" s="29"/>
      <c r="AC296" s="29"/>
      <c r="AD296" s="29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30">
        <f t="shared" si="12"/>
      </c>
      <c r="AS296" s="31"/>
      <c r="AT296" s="32">
        <f t="shared" si="13"/>
      </c>
      <c r="AU296" s="35">
        <f t="shared" si="14"/>
      </c>
    </row>
    <row r="297" spans="1:47" ht="13.5" thickBot="1">
      <c r="A297" s="27"/>
      <c r="B297" s="28"/>
      <c r="C297" s="28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8"/>
      <c r="W297" s="29"/>
      <c r="X297" s="29"/>
      <c r="Y297" s="29"/>
      <c r="Z297" s="29"/>
      <c r="AA297" s="29"/>
      <c r="AB297" s="29"/>
      <c r="AC297" s="29"/>
      <c r="AD297" s="29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30">
        <f t="shared" si="12"/>
      </c>
      <c r="AS297" s="31"/>
      <c r="AT297" s="32">
        <f t="shared" si="13"/>
      </c>
      <c r="AU297" s="35">
        <f t="shared" si="14"/>
      </c>
    </row>
    <row r="298" spans="1:47" ht="13.5" thickBot="1">
      <c r="A298" s="27"/>
      <c r="B298" s="28"/>
      <c r="C298" s="28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8"/>
      <c r="W298" s="29"/>
      <c r="X298" s="29"/>
      <c r="Y298" s="29"/>
      <c r="Z298" s="29"/>
      <c r="AA298" s="29"/>
      <c r="AB298" s="29"/>
      <c r="AC298" s="29"/>
      <c r="AD298" s="29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30">
        <f t="shared" si="12"/>
      </c>
      <c r="AS298" s="31"/>
      <c r="AT298" s="32">
        <f t="shared" si="13"/>
      </c>
      <c r="AU298" s="35">
        <f t="shared" si="14"/>
      </c>
    </row>
    <row r="299" spans="1:47" ht="13.5" thickBot="1">
      <c r="A299" s="27"/>
      <c r="B299" s="28"/>
      <c r="C299" s="28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8"/>
      <c r="W299" s="29"/>
      <c r="X299" s="29"/>
      <c r="Y299" s="29"/>
      <c r="Z299" s="29"/>
      <c r="AA299" s="29"/>
      <c r="AB299" s="29"/>
      <c r="AC299" s="29"/>
      <c r="AD299" s="29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30">
        <f t="shared" si="12"/>
      </c>
      <c r="AS299" s="31"/>
      <c r="AT299" s="32">
        <f t="shared" si="13"/>
      </c>
      <c r="AU299" s="35">
        <f t="shared" si="14"/>
      </c>
    </row>
    <row r="300" spans="1:47" ht="13.5" thickBot="1">
      <c r="A300" s="27"/>
      <c r="B300" s="28"/>
      <c r="C300" s="28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8"/>
      <c r="W300" s="29"/>
      <c r="X300" s="29"/>
      <c r="Y300" s="29"/>
      <c r="Z300" s="29"/>
      <c r="AA300" s="29"/>
      <c r="AB300" s="29"/>
      <c r="AC300" s="29"/>
      <c r="AD300" s="29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30">
        <f t="shared" si="12"/>
      </c>
      <c r="AS300" s="31"/>
      <c r="AT300" s="32">
        <f t="shared" si="13"/>
      </c>
      <c r="AU300" s="35">
        <f t="shared" si="14"/>
      </c>
    </row>
    <row r="301" spans="1:47" ht="13.5" thickBot="1">
      <c r="A301" s="27"/>
      <c r="B301" s="28"/>
      <c r="C301" s="28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8"/>
      <c r="W301" s="29"/>
      <c r="X301" s="29"/>
      <c r="Y301" s="29"/>
      <c r="Z301" s="29"/>
      <c r="AA301" s="29"/>
      <c r="AB301" s="29"/>
      <c r="AC301" s="29"/>
      <c r="AD301" s="29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30">
        <f t="shared" si="12"/>
      </c>
      <c r="AS301" s="31"/>
      <c r="AT301" s="32">
        <f t="shared" si="13"/>
      </c>
      <c r="AU301" s="35">
        <f t="shared" si="14"/>
      </c>
    </row>
    <row r="302" spans="1:47" ht="13.5" thickBot="1">
      <c r="A302" s="27"/>
      <c r="B302" s="28"/>
      <c r="C302" s="28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8"/>
      <c r="W302" s="29"/>
      <c r="X302" s="29"/>
      <c r="Y302" s="29"/>
      <c r="Z302" s="29"/>
      <c r="AA302" s="29"/>
      <c r="AB302" s="29"/>
      <c r="AC302" s="29"/>
      <c r="AD302" s="29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30">
        <f t="shared" si="12"/>
      </c>
      <c r="AS302" s="31"/>
      <c r="AT302" s="32">
        <f t="shared" si="13"/>
      </c>
      <c r="AU302" s="35">
        <f t="shared" si="14"/>
      </c>
    </row>
    <row r="303" spans="1:47" ht="13.5" thickBot="1">
      <c r="A303" s="27"/>
      <c r="B303" s="28"/>
      <c r="C303" s="28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8"/>
      <c r="W303" s="29"/>
      <c r="X303" s="29"/>
      <c r="Y303" s="29"/>
      <c r="Z303" s="29"/>
      <c r="AA303" s="29"/>
      <c r="AB303" s="29"/>
      <c r="AC303" s="29"/>
      <c r="AD303" s="29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30">
        <f t="shared" si="12"/>
      </c>
      <c r="AS303" s="31"/>
      <c r="AT303" s="32">
        <f t="shared" si="13"/>
      </c>
      <c r="AU303" s="35">
        <f t="shared" si="14"/>
      </c>
    </row>
    <row r="304" spans="1:47" ht="13.5" thickBot="1">
      <c r="A304" s="27"/>
      <c r="B304" s="28"/>
      <c r="C304" s="28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8"/>
      <c r="W304" s="29"/>
      <c r="X304" s="29"/>
      <c r="Y304" s="29"/>
      <c r="Z304" s="29"/>
      <c r="AA304" s="29"/>
      <c r="AB304" s="29"/>
      <c r="AC304" s="29"/>
      <c r="AD304" s="29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30">
        <f t="shared" si="12"/>
      </c>
      <c r="AS304" s="31"/>
      <c r="AT304" s="32">
        <f t="shared" si="13"/>
      </c>
      <c r="AU304" s="35">
        <f t="shared" si="14"/>
      </c>
    </row>
    <row r="305" spans="1:47" ht="13.5" thickBot="1">
      <c r="A305" s="27"/>
      <c r="B305" s="28"/>
      <c r="C305" s="28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8"/>
      <c r="W305" s="29"/>
      <c r="X305" s="29"/>
      <c r="Y305" s="29"/>
      <c r="Z305" s="29"/>
      <c r="AA305" s="29"/>
      <c r="AB305" s="29"/>
      <c r="AC305" s="29"/>
      <c r="AD305" s="29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30">
        <f t="shared" si="12"/>
      </c>
      <c r="AS305" s="31"/>
      <c r="AT305" s="32">
        <f t="shared" si="13"/>
      </c>
      <c r="AU305" s="35">
        <f t="shared" si="14"/>
      </c>
    </row>
    <row r="306" spans="1:47" ht="13.5" thickBot="1">
      <c r="A306" s="27"/>
      <c r="B306" s="28"/>
      <c r="C306" s="28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8"/>
      <c r="W306" s="29"/>
      <c r="X306" s="29"/>
      <c r="Y306" s="29"/>
      <c r="Z306" s="29"/>
      <c r="AA306" s="29"/>
      <c r="AB306" s="29"/>
      <c r="AC306" s="29"/>
      <c r="AD306" s="29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30">
        <f t="shared" si="12"/>
      </c>
      <c r="AS306" s="31"/>
      <c r="AT306" s="32">
        <f t="shared" si="13"/>
      </c>
      <c r="AU306" s="35">
        <f t="shared" si="14"/>
      </c>
    </row>
    <row r="307" spans="1:47" ht="13.5" thickBot="1">
      <c r="A307" s="27"/>
      <c r="B307" s="28"/>
      <c r="C307" s="28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8"/>
      <c r="W307" s="29"/>
      <c r="X307" s="29"/>
      <c r="Y307" s="29"/>
      <c r="Z307" s="29"/>
      <c r="AA307" s="29"/>
      <c r="AB307" s="29"/>
      <c r="AC307" s="29"/>
      <c r="AD307" s="29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30">
        <f t="shared" si="12"/>
      </c>
      <c r="AS307" s="31"/>
      <c r="AT307" s="32">
        <f t="shared" si="13"/>
      </c>
      <c r="AU307" s="35">
        <f t="shared" si="14"/>
      </c>
    </row>
    <row r="308" spans="1:47" ht="13.5" thickBot="1">
      <c r="A308" s="27"/>
      <c r="B308" s="28"/>
      <c r="C308" s="28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8"/>
      <c r="W308" s="29"/>
      <c r="X308" s="29"/>
      <c r="Y308" s="29"/>
      <c r="Z308" s="29"/>
      <c r="AA308" s="29"/>
      <c r="AB308" s="29"/>
      <c r="AC308" s="29"/>
      <c r="AD308" s="29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30">
        <f t="shared" si="12"/>
      </c>
      <c r="AS308" s="31"/>
      <c r="AT308" s="32">
        <f t="shared" si="13"/>
      </c>
      <c r="AU308" s="35">
        <f t="shared" si="14"/>
      </c>
    </row>
    <row r="309" spans="1:47" ht="13.5" thickBot="1">
      <c r="A309" s="27"/>
      <c r="B309" s="28"/>
      <c r="C309" s="28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8"/>
      <c r="W309" s="29"/>
      <c r="X309" s="29"/>
      <c r="Y309" s="29"/>
      <c r="Z309" s="29"/>
      <c r="AA309" s="29"/>
      <c r="AB309" s="29"/>
      <c r="AC309" s="29"/>
      <c r="AD309" s="29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30">
        <f t="shared" si="12"/>
      </c>
      <c r="AS309" s="31"/>
      <c r="AT309" s="32">
        <f t="shared" si="13"/>
      </c>
      <c r="AU309" s="35">
        <f t="shared" si="14"/>
      </c>
    </row>
    <row r="310" spans="1:47" ht="13.5" thickBot="1">
      <c r="A310" s="27"/>
      <c r="B310" s="28"/>
      <c r="C310" s="28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8"/>
      <c r="W310" s="29"/>
      <c r="X310" s="29"/>
      <c r="Y310" s="29"/>
      <c r="Z310" s="29"/>
      <c r="AA310" s="29"/>
      <c r="AB310" s="29"/>
      <c r="AC310" s="29"/>
      <c r="AD310" s="29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30">
        <f t="shared" si="12"/>
      </c>
      <c r="AS310" s="31"/>
      <c r="AT310" s="32">
        <f t="shared" si="13"/>
      </c>
      <c r="AU310" s="35">
        <f t="shared" si="14"/>
      </c>
    </row>
    <row r="311" spans="1:47" ht="13.5" thickBot="1">
      <c r="A311" s="27"/>
      <c r="B311" s="28"/>
      <c r="C311" s="28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8"/>
      <c r="W311" s="29"/>
      <c r="X311" s="29"/>
      <c r="Y311" s="29"/>
      <c r="Z311" s="29"/>
      <c r="AA311" s="29"/>
      <c r="AB311" s="29"/>
      <c r="AC311" s="29"/>
      <c r="AD311" s="29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30">
        <f t="shared" si="12"/>
      </c>
      <c r="AS311" s="31"/>
      <c r="AT311" s="32">
        <f t="shared" si="13"/>
      </c>
      <c r="AU311" s="35">
        <f t="shared" si="14"/>
      </c>
    </row>
    <row r="312" spans="1:47" ht="13.5" thickBot="1">
      <c r="A312" s="27"/>
      <c r="B312" s="28"/>
      <c r="C312" s="28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8"/>
      <c r="W312" s="29"/>
      <c r="X312" s="29"/>
      <c r="Y312" s="29"/>
      <c r="Z312" s="29"/>
      <c r="AA312" s="29"/>
      <c r="AB312" s="29"/>
      <c r="AC312" s="29"/>
      <c r="AD312" s="29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30">
        <f t="shared" si="12"/>
      </c>
      <c r="AS312" s="31"/>
      <c r="AT312" s="32">
        <f t="shared" si="13"/>
      </c>
      <c r="AU312" s="35">
        <f t="shared" si="14"/>
      </c>
    </row>
    <row r="313" spans="1:47" ht="13.5" thickBot="1">
      <c r="A313" s="27"/>
      <c r="B313" s="28"/>
      <c r="C313" s="28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8"/>
      <c r="W313" s="29"/>
      <c r="X313" s="29"/>
      <c r="Y313" s="29"/>
      <c r="Z313" s="29"/>
      <c r="AA313" s="29"/>
      <c r="AB313" s="29"/>
      <c r="AC313" s="29"/>
      <c r="AD313" s="29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30">
        <f t="shared" si="12"/>
      </c>
      <c r="AS313" s="31"/>
      <c r="AT313" s="32">
        <f t="shared" si="13"/>
      </c>
      <c r="AU313" s="35">
        <f t="shared" si="14"/>
      </c>
    </row>
    <row r="314" spans="1:47" ht="13.5" thickBot="1">
      <c r="A314" s="27"/>
      <c r="B314" s="28"/>
      <c r="C314" s="28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8"/>
      <c r="W314" s="29"/>
      <c r="X314" s="29"/>
      <c r="Y314" s="29"/>
      <c r="Z314" s="29"/>
      <c r="AA314" s="29"/>
      <c r="AB314" s="29"/>
      <c r="AC314" s="29"/>
      <c r="AD314" s="29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30">
        <f t="shared" si="12"/>
      </c>
      <c r="AS314" s="31"/>
      <c r="AT314" s="32">
        <f t="shared" si="13"/>
      </c>
      <c r="AU314" s="35">
        <f t="shared" si="14"/>
      </c>
    </row>
    <row r="315" spans="1:47" ht="13.5" thickBot="1">
      <c r="A315" s="27"/>
      <c r="B315" s="28"/>
      <c r="C315" s="28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8"/>
      <c r="W315" s="29"/>
      <c r="X315" s="29"/>
      <c r="Y315" s="29"/>
      <c r="Z315" s="29"/>
      <c r="AA315" s="29"/>
      <c r="AB315" s="29"/>
      <c r="AC315" s="29"/>
      <c r="AD315" s="29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30">
        <f t="shared" si="12"/>
      </c>
      <c r="AS315" s="31"/>
      <c r="AT315" s="32">
        <f t="shared" si="13"/>
      </c>
      <c r="AU315" s="35">
        <f t="shared" si="14"/>
      </c>
    </row>
    <row r="316" spans="1:47" ht="13.5" thickBot="1">
      <c r="A316" s="27"/>
      <c r="B316" s="28"/>
      <c r="C316" s="28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8"/>
      <c r="W316" s="29"/>
      <c r="X316" s="29"/>
      <c r="Y316" s="29"/>
      <c r="Z316" s="29"/>
      <c r="AA316" s="29"/>
      <c r="AB316" s="29"/>
      <c r="AC316" s="29"/>
      <c r="AD316" s="29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30">
        <f t="shared" si="12"/>
      </c>
      <c r="AS316" s="31"/>
      <c r="AT316" s="32">
        <f t="shared" si="13"/>
      </c>
      <c r="AU316" s="35">
        <f t="shared" si="14"/>
      </c>
    </row>
    <row r="317" spans="1:47" ht="13.5" thickBot="1">
      <c r="A317" s="27"/>
      <c r="B317" s="28"/>
      <c r="C317" s="28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8"/>
      <c r="W317" s="29"/>
      <c r="X317" s="29"/>
      <c r="Y317" s="29"/>
      <c r="Z317" s="29"/>
      <c r="AA317" s="29"/>
      <c r="AB317" s="29"/>
      <c r="AC317" s="29"/>
      <c r="AD317" s="29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30">
        <f t="shared" si="12"/>
      </c>
      <c r="AS317" s="31"/>
      <c r="AT317" s="32">
        <f t="shared" si="13"/>
      </c>
      <c r="AU317" s="35">
        <f t="shared" si="14"/>
      </c>
    </row>
    <row r="318" spans="1:47" ht="13.5" thickBot="1">
      <c r="A318" s="27"/>
      <c r="B318" s="28"/>
      <c r="C318" s="28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8"/>
      <c r="W318" s="29"/>
      <c r="X318" s="29"/>
      <c r="Y318" s="29"/>
      <c r="Z318" s="29"/>
      <c r="AA318" s="29"/>
      <c r="AB318" s="29"/>
      <c r="AC318" s="29"/>
      <c r="AD318" s="29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30">
        <f t="shared" si="12"/>
      </c>
      <c r="AS318" s="31"/>
      <c r="AT318" s="32">
        <f t="shared" si="13"/>
      </c>
      <c r="AU318" s="35">
        <f t="shared" si="14"/>
      </c>
    </row>
    <row r="319" spans="1:47" ht="13.5" thickBot="1">
      <c r="A319" s="27"/>
      <c r="B319" s="28"/>
      <c r="C319" s="28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8"/>
      <c r="W319" s="29"/>
      <c r="X319" s="29"/>
      <c r="Y319" s="29"/>
      <c r="Z319" s="29"/>
      <c r="AA319" s="29"/>
      <c r="AB319" s="29"/>
      <c r="AC319" s="29"/>
      <c r="AD319" s="29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30">
        <f t="shared" si="12"/>
      </c>
      <c r="AS319" s="31"/>
      <c r="AT319" s="32">
        <f t="shared" si="13"/>
      </c>
      <c r="AU319" s="35">
        <f t="shared" si="14"/>
      </c>
    </row>
    <row r="320" spans="1:47" ht="13.5" thickBot="1">
      <c r="A320" s="27"/>
      <c r="B320" s="28"/>
      <c r="C320" s="28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8"/>
      <c r="W320" s="29"/>
      <c r="X320" s="29"/>
      <c r="Y320" s="29"/>
      <c r="Z320" s="29"/>
      <c r="AA320" s="29"/>
      <c r="AB320" s="29"/>
      <c r="AC320" s="29"/>
      <c r="AD320" s="29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30">
        <f t="shared" si="12"/>
      </c>
      <c r="AS320" s="31"/>
      <c r="AT320" s="32">
        <f t="shared" si="13"/>
      </c>
      <c r="AU320" s="35">
        <f t="shared" si="14"/>
      </c>
    </row>
    <row r="321" spans="1:47" ht="13.5" thickBot="1">
      <c r="A321" s="27"/>
      <c r="B321" s="28"/>
      <c r="C321" s="28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8"/>
      <c r="W321" s="29"/>
      <c r="X321" s="29"/>
      <c r="Y321" s="29"/>
      <c r="Z321" s="29"/>
      <c r="AA321" s="29"/>
      <c r="AB321" s="29"/>
      <c r="AC321" s="29"/>
      <c r="AD321" s="29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30">
        <f t="shared" si="12"/>
      </c>
      <c r="AS321" s="31"/>
      <c r="AT321" s="32">
        <f t="shared" si="13"/>
      </c>
      <c r="AU321" s="35">
        <f t="shared" si="14"/>
      </c>
    </row>
    <row r="322" spans="1:47" ht="13.5" thickBot="1">
      <c r="A322" s="27"/>
      <c r="B322" s="28"/>
      <c r="C322" s="28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8"/>
      <c r="W322" s="29"/>
      <c r="X322" s="29"/>
      <c r="Y322" s="29"/>
      <c r="Z322" s="29"/>
      <c r="AA322" s="29"/>
      <c r="AB322" s="29"/>
      <c r="AC322" s="29"/>
      <c r="AD322" s="29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30">
        <f t="shared" si="12"/>
      </c>
      <c r="AS322" s="31"/>
      <c r="AT322" s="32">
        <f t="shared" si="13"/>
      </c>
      <c r="AU322" s="35">
        <f t="shared" si="14"/>
      </c>
    </row>
    <row r="323" spans="1:47" ht="13.5" thickBot="1">
      <c r="A323" s="27"/>
      <c r="B323" s="28"/>
      <c r="C323" s="28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8"/>
      <c r="W323" s="29"/>
      <c r="X323" s="29"/>
      <c r="Y323" s="29"/>
      <c r="Z323" s="29"/>
      <c r="AA323" s="29"/>
      <c r="AB323" s="29"/>
      <c r="AC323" s="29"/>
      <c r="AD323" s="29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30">
        <f t="shared" si="12"/>
      </c>
      <c r="AS323" s="31"/>
      <c r="AT323" s="32">
        <f t="shared" si="13"/>
      </c>
      <c r="AU323" s="35">
        <f t="shared" si="14"/>
      </c>
    </row>
    <row r="324" spans="1:47" ht="13.5" thickBot="1">
      <c r="A324" s="27"/>
      <c r="B324" s="28"/>
      <c r="C324" s="28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8"/>
      <c r="W324" s="29"/>
      <c r="X324" s="29"/>
      <c r="Y324" s="29"/>
      <c r="Z324" s="29"/>
      <c r="AA324" s="29"/>
      <c r="AB324" s="29"/>
      <c r="AC324" s="29"/>
      <c r="AD324" s="29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30">
        <f t="shared" si="12"/>
      </c>
      <c r="AS324" s="31"/>
      <c r="AT324" s="32">
        <f t="shared" si="13"/>
      </c>
      <c r="AU324" s="35">
        <f t="shared" si="14"/>
      </c>
    </row>
    <row r="325" spans="1:47" ht="13.5" thickBot="1">
      <c r="A325" s="27"/>
      <c r="B325" s="28"/>
      <c r="C325" s="28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8"/>
      <c r="W325" s="29"/>
      <c r="X325" s="29"/>
      <c r="Y325" s="29"/>
      <c r="Z325" s="29"/>
      <c r="AA325" s="29"/>
      <c r="AB325" s="29"/>
      <c r="AC325" s="29"/>
      <c r="AD325" s="29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30">
        <f t="shared" si="12"/>
      </c>
      <c r="AS325" s="31"/>
      <c r="AT325" s="32">
        <f t="shared" si="13"/>
      </c>
      <c r="AU325" s="35">
        <f t="shared" si="14"/>
      </c>
    </row>
    <row r="326" spans="1:47" ht="13.5" thickBot="1">
      <c r="A326" s="27"/>
      <c r="B326" s="28"/>
      <c r="C326" s="28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8"/>
      <c r="W326" s="29"/>
      <c r="X326" s="29"/>
      <c r="Y326" s="29"/>
      <c r="Z326" s="29"/>
      <c r="AA326" s="29"/>
      <c r="AB326" s="29"/>
      <c r="AC326" s="29"/>
      <c r="AD326" s="29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30">
        <f t="shared" si="12"/>
      </c>
      <c r="AS326" s="31"/>
      <c r="AT326" s="32">
        <f t="shared" si="13"/>
      </c>
      <c r="AU326" s="35">
        <f t="shared" si="14"/>
      </c>
    </row>
    <row r="327" spans="1:47" ht="13.5" thickBot="1">
      <c r="A327" s="27"/>
      <c r="B327" s="28"/>
      <c r="C327" s="28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8"/>
      <c r="W327" s="29"/>
      <c r="X327" s="29"/>
      <c r="Y327" s="29"/>
      <c r="Z327" s="29"/>
      <c r="AA327" s="29"/>
      <c r="AB327" s="29"/>
      <c r="AC327" s="29"/>
      <c r="AD327" s="29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30">
        <f t="shared" si="12"/>
      </c>
      <c r="AS327" s="31"/>
      <c r="AT327" s="32">
        <f t="shared" si="13"/>
      </c>
      <c r="AU327" s="35">
        <f t="shared" si="14"/>
      </c>
    </row>
    <row r="328" spans="1:47" ht="13.5" thickBot="1">
      <c r="A328" s="27"/>
      <c r="B328" s="28"/>
      <c r="C328" s="28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8"/>
      <c r="W328" s="29"/>
      <c r="X328" s="29"/>
      <c r="Y328" s="29"/>
      <c r="Z328" s="29"/>
      <c r="AA328" s="29"/>
      <c r="AB328" s="29"/>
      <c r="AC328" s="29"/>
      <c r="AD328" s="29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30">
        <f t="shared" si="12"/>
      </c>
      <c r="AS328" s="31"/>
      <c r="AT328" s="32">
        <f t="shared" si="13"/>
      </c>
      <c r="AU328" s="35">
        <f t="shared" si="14"/>
      </c>
    </row>
    <row r="329" spans="1:47" ht="13.5" thickBot="1">
      <c r="A329" s="27"/>
      <c r="B329" s="28"/>
      <c r="C329" s="28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8"/>
      <c r="W329" s="29"/>
      <c r="X329" s="29"/>
      <c r="Y329" s="29"/>
      <c r="Z329" s="29"/>
      <c r="AA329" s="29"/>
      <c r="AB329" s="29"/>
      <c r="AC329" s="29"/>
      <c r="AD329" s="29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30">
        <f aca="true" t="shared" si="15" ref="AR329:AR392">IF(C329="","",IF(SUM(D329:AQ329)&gt;40,"Error",ROUNDUP(SUM(D329:AQ329),0)))</f>
      </c>
      <c r="AS329" s="31"/>
      <c r="AT329" s="32">
        <f aca="true" t="shared" si="16" ref="AT329:AT392">IF(C329="","",ROUNDUP(AS329/2,0))</f>
      </c>
      <c r="AU329" s="35">
        <f t="shared" si="14"/>
      </c>
    </row>
    <row r="330" spans="1:47" ht="13.5" thickBot="1">
      <c r="A330" s="27"/>
      <c r="B330" s="28"/>
      <c r="C330" s="28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8"/>
      <c r="W330" s="29"/>
      <c r="X330" s="29"/>
      <c r="Y330" s="29"/>
      <c r="Z330" s="29"/>
      <c r="AA330" s="29"/>
      <c r="AB330" s="29"/>
      <c r="AC330" s="29"/>
      <c r="AD330" s="29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30">
        <f t="shared" si="15"/>
      </c>
      <c r="AS330" s="31"/>
      <c r="AT330" s="32">
        <f t="shared" si="16"/>
      </c>
      <c r="AU330" s="35">
        <f t="shared" si="14"/>
      </c>
    </row>
    <row r="331" spans="1:47" ht="13.5" thickBot="1">
      <c r="A331" s="27"/>
      <c r="B331" s="28"/>
      <c r="C331" s="28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8"/>
      <c r="W331" s="29"/>
      <c r="X331" s="29"/>
      <c r="Y331" s="29"/>
      <c r="Z331" s="29"/>
      <c r="AA331" s="29"/>
      <c r="AB331" s="29"/>
      <c r="AC331" s="29"/>
      <c r="AD331" s="29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30">
        <f t="shared" si="15"/>
      </c>
      <c r="AS331" s="31"/>
      <c r="AT331" s="32">
        <f t="shared" si="16"/>
      </c>
      <c r="AU331" s="35">
        <f aca="true" t="shared" si="17" ref="AU331:AU394">IF(C331="","",ROUNDUP(IF(ISERROR(HLOOKUP("X",D331:AQ331,1,0)),IF(C331="","",ROUNDUP(AR331+AT331,1)),(HLOOKUP("X",D331:AQ331,1,0))),0))</f>
      </c>
    </row>
    <row r="332" spans="1:47" ht="13.5" thickBot="1">
      <c r="A332" s="27"/>
      <c r="B332" s="28"/>
      <c r="C332" s="28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8"/>
      <c r="W332" s="29"/>
      <c r="X332" s="29"/>
      <c r="Y332" s="29"/>
      <c r="Z332" s="29"/>
      <c r="AA332" s="29"/>
      <c r="AB332" s="29"/>
      <c r="AC332" s="29"/>
      <c r="AD332" s="29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30">
        <f t="shared" si="15"/>
      </c>
      <c r="AS332" s="31"/>
      <c r="AT332" s="32">
        <f t="shared" si="16"/>
      </c>
      <c r="AU332" s="35">
        <f t="shared" si="17"/>
      </c>
    </row>
    <row r="333" spans="1:47" ht="13.5" thickBot="1">
      <c r="A333" s="27"/>
      <c r="B333" s="28"/>
      <c r="C333" s="28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8"/>
      <c r="W333" s="29"/>
      <c r="X333" s="29"/>
      <c r="Y333" s="29"/>
      <c r="Z333" s="29"/>
      <c r="AA333" s="29"/>
      <c r="AB333" s="29"/>
      <c r="AC333" s="29"/>
      <c r="AD333" s="29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30">
        <f t="shared" si="15"/>
      </c>
      <c r="AS333" s="31"/>
      <c r="AT333" s="32">
        <f t="shared" si="16"/>
      </c>
      <c r="AU333" s="35">
        <f t="shared" si="17"/>
      </c>
    </row>
    <row r="334" spans="1:47" ht="13.5" thickBot="1">
      <c r="A334" s="27"/>
      <c r="B334" s="28"/>
      <c r="C334" s="28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8"/>
      <c r="W334" s="29"/>
      <c r="X334" s="29"/>
      <c r="Y334" s="29"/>
      <c r="Z334" s="29"/>
      <c r="AA334" s="29"/>
      <c r="AB334" s="29"/>
      <c r="AC334" s="29"/>
      <c r="AD334" s="29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30">
        <f t="shared" si="15"/>
      </c>
      <c r="AS334" s="31"/>
      <c r="AT334" s="32">
        <f t="shared" si="16"/>
      </c>
      <c r="AU334" s="35">
        <f t="shared" si="17"/>
      </c>
    </row>
    <row r="335" spans="1:47" ht="13.5" thickBot="1">
      <c r="A335" s="27"/>
      <c r="B335" s="28"/>
      <c r="C335" s="28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8"/>
      <c r="W335" s="29"/>
      <c r="X335" s="29"/>
      <c r="Y335" s="29"/>
      <c r="Z335" s="29"/>
      <c r="AA335" s="29"/>
      <c r="AB335" s="29"/>
      <c r="AC335" s="29"/>
      <c r="AD335" s="29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30">
        <f t="shared" si="15"/>
      </c>
      <c r="AS335" s="31"/>
      <c r="AT335" s="32">
        <f t="shared" si="16"/>
      </c>
      <c r="AU335" s="35">
        <f t="shared" si="17"/>
      </c>
    </row>
    <row r="336" spans="1:47" ht="13.5" thickBot="1">
      <c r="A336" s="27"/>
      <c r="B336" s="28"/>
      <c r="C336" s="28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8"/>
      <c r="W336" s="29"/>
      <c r="X336" s="29"/>
      <c r="Y336" s="29"/>
      <c r="Z336" s="29"/>
      <c r="AA336" s="29"/>
      <c r="AB336" s="29"/>
      <c r="AC336" s="29"/>
      <c r="AD336" s="29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30">
        <f t="shared" si="15"/>
      </c>
      <c r="AS336" s="31"/>
      <c r="AT336" s="32">
        <f t="shared" si="16"/>
      </c>
      <c r="AU336" s="35">
        <f t="shared" si="17"/>
      </c>
    </row>
    <row r="337" spans="1:47" ht="13.5" thickBot="1">
      <c r="A337" s="27"/>
      <c r="B337" s="28"/>
      <c r="C337" s="28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8"/>
      <c r="W337" s="29"/>
      <c r="X337" s="29"/>
      <c r="Y337" s="29"/>
      <c r="Z337" s="29"/>
      <c r="AA337" s="29"/>
      <c r="AB337" s="29"/>
      <c r="AC337" s="29"/>
      <c r="AD337" s="29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30">
        <f t="shared" si="15"/>
      </c>
      <c r="AS337" s="31"/>
      <c r="AT337" s="32">
        <f t="shared" si="16"/>
      </c>
      <c r="AU337" s="35">
        <f t="shared" si="17"/>
      </c>
    </row>
    <row r="338" spans="1:47" ht="13.5" thickBot="1">
      <c r="A338" s="27"/>
      <c r="B338" s="28"/>
      <c r="C338" s="28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8"/>
      <c r="W338" s="29"/>
      <c r="X338" s="29"/>
      <c r="Y338" s="29"/>
      <c r="Z338" s="29"/>
      <c r="AA338" s="29"/>
      <c r="AB338" s="29"/>
      <c r="AC338" s="29"/>
      <c r="AD338" s="29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30">
        <f t="shared" si="15"/>
      </c>
      <c r="AS338" s="31"/>
      <c r="AT338" s="32">
        <f t="shared" si="16"/>
      </c>
      <c r="AU338" s="35">
        <f t="shared" si="17"/>
      </c>
    </row>
    <row r="339" spans="1:47" ht="13.5" thickBot="1">
      <c r="A339" s="27"/>
      <c r="B339" s="28"/>
      <c r="C339" s="28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8"/>
      <c r="W339" s="29"/>
      <c r="X339" s="29"/>
      <c r="Y339" s="29"/>
      <c r="Z339" s="29"/>
      <c r="AA339" s="29"/>
      <c r="AB339" s="29"/>
      <c r="AC339" s="29"/>
      <c r="AD339" s="29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30">
        <f t="shared" si="15"/>
      </c>
      <c r="AS339" s="31"/>
      <c r="AT339" s="32">
        <f t="shared" si="16"/>
      </c>
      <c r="AU339" s="35">
        <f t="shared" si="17"/>
      </c>
    </row>
    <row r="340" spans="1:47" ht="13.5" thickBot="1">
      <c r="A340" s="27"/>
      <c r="B340" s="28"/>
      <c r="C340" s="28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8"/>
      <c r="W340" s="29"/>
      <c r="X340" s="29"/>
      <c r="Y340" s="29"/>
      <c r="Z340" s="29"/>
      <c r="AA340" s="29"/>
      <c r="AB340" s="29"/>
      <c r="AC340" s="29"/>
      <c r="AD340" s="29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30">
        <f t="shared" si="15"/>
      </c>
      <c r="AS340" s="31"/>
      <c r="AT340" s="32">
        <f t="shared" si="16"/>
      </c>
      <c r="AU340" s="35">
        <f t="shared" si="17"/>
      </c>
    </row>
    <row r="341" spans="1:47" ht="13.5" thickBot="1">
      <c r="A341" s="27"/>
      <c r="B341" s="28"/>
      <c r="C341" s="28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8"/>
      <c r="W341" s="29"/>
      <c r="X341" s="29"/>
      <c r="Y341" s="29"/>
      <c r="Z341" s="29"/>
      <c r="AA341" s="29"/>
      <c r="AB341" s="29"/>
      <c r="AC341" s="29"/>
      <c r="AD341" s="29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30">
        <f t="shared" si="15"/>
      </c>
      <c r="AS341" s="31"/>
      <c r="AT341" s="32">
        <f t="shared" si="16"/>
      </c>
      <c r="AU341" s="35">
        <f t="shared" si="17"/>
      </c>
    </row>
    <row r="342" spans="1:47" ht="13.5" thickBot="1">
      <c r="A342" s="27"/>
      <c r="B342" s="28"/>
      <c r="C342" s="28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8"/>
      <c r="W342" s="29"/>
      <c r="X342" s="29"/>
      <c r="Y342" s="29"/>
      <c r="Z342" s="29"/>
      <c r="AA342" s="29"/>
      <c r="AB342" s="29"/>
      <c r="AC342" s="29"/>
      <c r="AD342" s="29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30">
        <f t="shared" si="15"/>
      </c>
      <c r="AS342" s="31"/>
      <c r="AT342" s="32">
        <f t="shared" si="16"/>
      </c>
      <c r="AU342" s="35">
        <f t="shared" si="17"/>
      </c>
    </row>
    <row r="343" spans="1:47" ht="13.5" thickBot="1">
      <c r="A343" s="27"/>
      <c r="B343" s="28"/>
      <c r="C343" s="28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8"/>
      <c r="W343" s="29"/>
      <c r="X343" s="29"/>
      <c r="Y343" s="29"/>
      <c r="Z343" s="29"/>
      <c r="AA343" s="29"/>
      <c r="AB343" s="29"/>
      <c r="AC343" s="29"/>
      <c r="AD343" s="29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30">
        <f t="shared" si="15"/>
      </c>
      <c r="AS343" s="31"/>
      <c r="AT343" s="32">
        <f t="shared" si="16"/>
      </c>
      <c r="AU343" s="35">
        <f t="shared" si="17"/>
      </c>
    </row>
    <row r="344" spans="1:47" ht="13.5" thickBot="1">
      <c r="A344" s="27"/>
      <c r="B344" s="28"/>
      <c r="C344" s="28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8"/>
      <c r="W344" s="29"/>
      <c r="X344" s="29"/>
      <c r="Y344" s="29"/>
      <c r="Z344" s="29"/>
      <c r="AA344" s="29"/>
      <c r="AB344" s="29"/>
      <c r="AC344" s="29"/>
      <c r="AD344" s="29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30">
        <f t="shared" si="15"/>
      </c>
      <c r="AS344" s="31"/>
      <c r="AT344" s="32">
        <f t="shared" si="16"/>
      </c>
      <c r="AU344" s="35">
        <f t="shared" si="17"/>
      </c>
    </row>
    <row r="345" spans="1:47" ht="13.5" thickBot="1">
      <c r="A345" s="27"/>
      <c r="B345" s="28"/>
      <c r="C345" s="28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8"/>
      <c r="W345" s="29"/>
      <c r="X345" s="29"/>
      <c r="Y345" s="29"/>
      <c r="Z345" s="29"/>
      <c r="AA345" s="29"/>
      <c r="AB345" s="29"/>
      <c r="AC345" s="29"/>
      <c r="AD345" s="29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30">
        <f t="shared" si="15"/>
      </c>
      <c r="AS345" s="31"/>
      <c r="AT345" s="32">
        <f t="shared" si="16"/>
      </c>
      <c r="AU345" s="35">
        <f t="shared" si="17"/>
      </c>
    </row>
    <row r="346" spans="1:47" ht="13.5" thickBot="1">
      <c r="A346" s="27"/>
      <c r="B346" s="28"/>
      <c r="C346" s="28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8"/>
      <c r="W346" s="29"/>
      <c r="X346" s="29"/>
      <c r="Y346" s="29"/>
      <c r="Z346" s="29"/>
      <c r="AA346" s="29"/>
      <c r="AB346" s="29"/>
      <c r="AC346" s="29"/>
      <c r="AD346" s="29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30">
        <f t="shared" si="15"/>
      </c>
      <c r="AS346" s="31"/>
      <c r="AT346" s="32">
        <f t="shared" si="16"/>
      </c>
      <c r="AU346" s="35">
        <f t="shared" si="17"/>
      </c>
    </row>
    <row r="347" spans="1:47" ht="13.5" thickBot="1">
      <c r="A347" s="27"/>
      <c r="B347" s="28"/>
      <c r="C347" s="28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8"/>
      <c r="W347" s="29"/>
      <c r="X347" s="29"/>
      <c r="Y347" s="29"/>
      <c r="Z347" s="29"/>
      <c r="AA347" s="29"/>
      <c r="AB347" s="29"/>
      <c r="AC347" s="29"/>
      <c r="AD347" s="29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30">
        <f t="shared" si="15"/>
      </c>
      <c r="AS347" s="31"/>
      <c r="AT347" s="32">
        <f t="shared" si="16"/>
      </c>
      <c r="AU347" s="35">
        <f t="shared" si="17"/>
      </c>
    </row>
    <row r="348" spans="1:47" ht="13.5" thickBot="1">
      <c r="A348" s="27"/>
      <c r="B348" s="28"/>
      <c r="C348" s="28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8"/>
      <c r="W348" s="29"/>
      <c r="X348" s="29"/>
      <c r="Y348" s="29"/>
      <c r="Z348" s="29"/>
      <c r="AA348" s="29"/>
      <c r="AB348" s="29"/>
      <c r="AC348" s="29"/>
      <c r="AD348" s="29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30">
        <f t="shared" si="15"/>
      </c>
      <c r="AS348" s="31"/>
      <c r="AT348" s="32">
        <f t="shared" si="16"/>
      </c>
      <c r="AU348" s="35">
        <f t="shared" si="17"/>
      </c>
    </row>
    <row r="349" spans="1:47" ht="13.5" thickBot="1">
      <c r="A349" s="27"/>
      <c r="B349" s="28"/>
      <c r="C349" s="28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8"/>
      <c r="W349" s="29"/>
      <c r="X349" s="29"/>
      <c r="Y349" s="29"/>
      <c r="Z349" s="29"/>
      <c r="AA349" s="29"/>
      <c r="AB349" s="29"/>
      <c r="AC349" s="29"/>
      <c r="AD349" s="29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30">
        <f t="shared" si="15"/>
      </c>
      <c r="AS349" s="31"/>
      <c r="AT349" s="32">
        <f t="shared" si="16"/>
      </c>
      <c r="AU349" s="35">
        <f t="shared" si="17"/>
      </c>
    </row>
    <row r="350" spans="1:47" ht="13.5" thickBot="1">
      <c r="A350" s="27"/>
      <c r="B350" s="28"/>
      <c r="C350" s="28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8"/>
      <c r="W350" s="29"/>
      <c r="X350" s="29"/>
      <c r="Y350" s="29"/>
      <c r="Z350" s="29"/>
      <c r="AA350" s="29"/>
      <c r="AB350" s="29"/>
      <c r="AC350" s="29"/>
      <c r="AD350" s="29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30">
        <f t="shared" si="15"/>
      </c>
      <c r="AS350" s="31"/>
      <c r="AT350" s="32">
        <f t="shared" si="16"/>
      </c>
      <c r="AU350" s="35">
        <f t="shared" si="17"/>
      </c>
    </row>
    <row r="351" spans="1:47" ht="13.5" thickBot="1">
      <c r="A351" s="27"/>
      <c r="B351" s="28"/>
      <c r="C351" s="28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8"/>
      <c r="W351" s="29"/>
      <c r="X351" s="29"/>
      <c r="Y351" s="29"/>
      <c r="Z351" s="29"/>
      <c r="AA351" s="29"/>
      <c r="AB351" s="29"/>
      <c r="AC351" s="29"/>
      <c r="AD351" s="29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30">
        <f t="shared" si="15"/>
      </c>
      <c r="AS351" s="31"/>
      <c r="AT351" s="32">
        <f t="shared" si="16"/>
      </c>
      <c r="AU351" s="35">
        <f t="shared" si="17"/>
      </c>
    </row>
    <row r="352" spans="1:47" ht="13.5" thickBot="1">
      <c r="A352" s="27"/>
      <c r="B352" s="28"/>
      <c r="C352" s="28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8"/>
      <c r="W352" s="29"/>
      <c r="X352" s="29"/>
      <c r="Y352" s="29"/>
      <c r="Z352" s="29"/>
      <c r="AA352" s="29"/>
      <c r="AB352" s="29"/>
      <c r="AC352" s="29"/>
      <c r="AD352" s="29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30">
        <f t="shared" si="15"/>
      </c>
      <c r="AS352" s="31"/>
      <c r="AT352" s="32">
        <f t="shared" si="16"/>
      </c>
      <c r="AU352" s="35">
        <f t="shared" si="17"/>
      </c>
    </row>
    <row r="353" spans="1:47" ht="13.5" thickBot="1">
      <c r="A353" s="27"/>
      <c r="B353" s="28"/>
      <c r="C353" s="28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8"/>
      <c r="W353" s="29"/>
      <c r="X353" s="29"/>
      <c r="Y353" s="29"/>
      <c r="Z353" s="29"/>
      <c r="AA353" s="29"/>
      <c r="AB353" s="29"/>
      <c r="AC353" s="29"/>
      <c r="AD353" s="29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30">
        <f t="shared" si="15"/>
      </c>
      <c r="AS353" s="31"/>
      <c r="AT353" s="32">
        <f t="shared" si="16"/>
      </c>
      <c r="AU353" s="35">
        <f t="shared" si="17"/>
      </c>
    </row>
    <row r="354" spans="1:47" ht="13.5" thickBot="1">
      <c r="A354" s="27"/>
      <c r="B354" s="28"/>
      <c r="C354" s="28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8"/>
      <c r="W354" s="29"/>
      <c r="X354" s="29"/>
      <c r="Y354" s="29"/>
      <c r="Z354" s="29"/>
      <c r="AA354" s="29"/>
      <c r="AB354" s="29"/>
      <c r="AC354" s="29"/>
      <c r="AD354" s="29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30">
        <f t="shared" si="15"/>
      </c>
      <c r="AS354" s="31"/>
      <c r="AT354" s="32">
        <f t="shared" si="16"/>
      </c>
      <c r="AU354" s="35">
        <f t="shared" si="17"/>
      </c>
    </row>
    <row r="355" spans="1:47" ht="13.5" thickBot="1">
      <c r="A355" s="27"/>
      <c r="B355" s="28"/>
      <c r="C355" s="28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8"/>
      <c r="W355" s="29"/>
      <c r="X355" s="29"/>
      <c r="Y355" s="29"/>
      <c r="Z355" s="29"/>
      <c r="AA355" s="29"/>
      <c r="AB355" s="29"/>
      <c r="AC355" s="29"/>
      <c r="AD355" s="29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30">
        <f t="shared" si="15"/>
      </c>
      <c r="AS355" s="31"/>
      <c r="AT355" s="32">
        <f t="shared" si="16"/>
      </c>
      <c r="AU355" s="35">
        <f t="shared" si="17"/>
      </c>
    </row>
    <row r="356" spans="1:47" ht="13.5" thickBot="1">
      <c r="A356" s="27"/>
      <c r="B356" s="28"/>
      <c r="C356" s="28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8"/>
      <c r="W356" s="29"/>
      <c r="X356" s="29"/>
      <c r="Y356" s="29"/>
      <c r="Z356" s="29"/>
      <c r="AA356" s="29"/>
      <c r="AB356" s="29"/>
      <c r="AC356" s="29"/>
      <c r="AD356" s="29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30">
        <f t="shared" si="15"/>
      </c>
      <c r="AS356" s="31"/>
      <c r="AT356" s="32">
        <f t="shared" si="16"/>
      </c>
      <c r="AU356" s="35">
        <f t="shared" si="17"/>
      </c>
    </row>
    <row r="357" spans="1:47" ht="13.5" thickBot="1">
      <c r="A357" s="27"/>
      <c r="B357" s="28"/>
      <c r="C357" s="28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8"/>
      <c r="W357" s="29"/>
      <c r="X357" s="29"/>
      <c r="Y357" s="29"/>
      <c r="Z357" s="29"/>
      <c r="AA357" s="29"/>
      <c r="AB357" s="29"/>
      <c r="AC357" s="29"/>
      <c r="AD357" s="29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30">
        <f t="shared" si="15"/>
      </c>
      <c r="AS357" s="31"/>
      <c r="AT357" s="32">
        <f t="shared" si="16"/>
      </c>
      <c r="AU357" s="35">
        <f t="shared" si="17"/>
      </c>
    </row>
    <row r="358" spans="1:47" ht="13.5" thickBot="1">
      <c r="A358" s="27"/>
      <c r="B358" s="28"/>
      <c r="C358" s="28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8"/>
      <c r="W358" s="29"/>
      <c r="X358" s="29"/>
      <c r="Y358" s="29"/>
      <c r="Z358" s="29"/>
      <c r="AA358" s="29"/>
      <c r="AB358" s="29"/>
      <c r="AC358" s="29"/>
      <c r="AD358" s="29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30">
        <f t="shared" si="15"/>
      </c>
      <c r="AS358" s="31"/>
      <c r="AT358" s="32">
        <f t="shared" si="16"/>
      </c>
      <c r="AU358" s="35">
        <f t="shared" si="17"/>
      </c>
    </row>
    <row r="359" spans="1:47" ht="13.5" thickBot="1">
      <c r="A359" s="27"/>
      <c r="B359" s="28"/>
      <c r="C359" s="28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8"/>
      <c r="W359" s="29"/>
      <c r="X359" s="29"/>
      <c r="Y359" s="29"/>
      <c r="Z359" s="29"/>
      <c r="AA359" s="29"/>
      <c r="AB359" s="29"/>
      <c r="AC359" s="29"/>
      <c r="AD359" s="29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30">
        <f t="shared" si="15"/>
      </c>
      <c r="AS359" s="31"/>
      <c r="AT359" s="32">
        <f t="shared" si="16"/>
      </c>
      <c r="AU359" s="35">
        <f t="shared" si="17"/>
      </c>
    </row>
    <row r="360" spans="1:47" ht="13.5" thickBot="1">
      <c r="A360" s="27"/>
      <c r="B360" s="28"/>
      <c r="C360" s="28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8"/>
      <c r="W360" s="29"/>
      <c r="X360" s="29"/>
      <c r="Y360" s="29"/>
      <c r="Z360" s="29"/>
      <c r="AA360" s="29"/>
      <c r="AB360" s="29"/>
      <c r="AC360" s="29"/>
      <c r="AD360" s="29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30">
        <f t="shared" si="15"/>
      </c>
      <c r="AS360" s="31"/>
      <c r="AT360" s="32">
        <f t="shared" si="16"/>
      </c>
      <c r="AU360" s="35">
        <f t="shared" si="17"/>
      </c>
    </row>
    <row r="361" spans="1:47" ht="13.5" thickBot="1">
      <c r="A361" s="27"/>
      <c r="B361" s="28"/>
      <c r="C361" s="28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8"/>
      <c r="W361" s="29"/>
      <c r="X361" s="29"/>
      <c r="Y361" s="29"/>
      <c r="Z361" s="29"/>
      <c r="AA361" s="29"/>
      <c r="AB361" s="29"/>
      <c r="AC361" s="29"/>
      <c r="AD361" s="29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30">
        <f t="shared" si="15"/>
      </c>
      <c r="AS361" s="31"/>
      <c r="AT361" s="32">
        <f t="shared" si="16"/>
      </c>
      <c r="AU361" s="35">
        <f t="shared" si="17"/>
      </c>
    </row>
    <row r="362" spans="1:47" ht="13.5" thickBot="1">
      <c r="A362" s="27"/>
      <c r="B362" s="28"/>
      <c r="C362" s="28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8"/>
      <c r="W362" s="29"/>
      <c r="X362" s="29"/>
      <c r="Y362" s="29"/>
      <c r="Z362" s="29"/>
      <c r="AA362" s="29"/>
      <c r="AB362" s="29"/>
      <c r="AC362" s="29"/>
      <c r="AD362" s="29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30">
        <f t="shared" si="15"/>
      </c>
      <c r="AS362" s="31"/>
      <c r="AT362" s="32">
        <f t="shared" si="16"/>
      </c>
      <c r="AU362" s="35">
        <f t="shared" si="17"/>
      </c>
    </row>
    <row r="363" spans="1:47" ht="13.5" thickBot="1">
      <c r="A363" s="27"/>
      <c r="B363" s="28"/>
      <c r="C363" s="28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8"/>
      <c r="W363" s="29"/>
      <c r="X363" s="29"/>
      <c r="Y363" s="29"/>
      <c r="Z363" s="29"/>
      <c r="AA363" s="29"/>
      <c r="AB363" s="29"/>
      <c r="AC363" s="29"/>
      <c r="AD363" s="29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30">
        <f t="shared" si="15"/>
      </c>
      <c r="AS363" s="31"/>
      <c r="AT363" s="32">
        <f t="shared" si="16"/>
      </c>
      <c r="AU363" s="35">
        <f t="shared" si="17"/>
      </c>
    </row>
    <row r="364" spans="1:47" ht="13.5" thickBot="1">
      <c r="A364" s="27"/>
      <c r="B364" s="28"/>
      <c r="C364" s="28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8"/>
      <c r="W364" s="29"/>
      <c r="X364" s="29"/>
      <c r="Y364" s="29"/>
      <c r="Z364" s="29"/>
      <c r="AA364" s="29"/>
      <c r="AB364" s="29"/>
      <c r="AC364" s="29"/>
      <c r="AD364" s="29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30">
        <f t="shared" si="15"/>
      </c>
      <c r="AS364" s="31"/>
      <c r="AT364" s="32">
        <f t="shared" si="16"/>
      </c>
      <c r="AU364" s="35">
        <f t="shared" si="17"/>
      </c>
    </row>
    <row r="365" spans="1:47" ht="13.5" thickBot="1">
      <c r="A365" s="27"/>
      <c r="B365" s="28"/>
      <c r="C365" s="28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8"/>
      <c r="W365" s="29"/>
      <c r="X365" s="29"/>
      <c r="Y365" s="29"/>
      <c r="Z365" s="29"/>
      <c r="AA365" s="29"/>
      <c r="AB365" s="29"/>
      <c r="AC365" s="29"/>
      <c r="AD365" s="29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30">
        <f t="shared" si="15"/>
      </c>
      <c r="AS365" s="31"/>
      <c r="AT365" s="32">
        <f t="shared" si="16"/>
      </c>
      <c r="AU365" s="35">
        <f t="shared" si="17"/>
      </c>
    </row>
    <row r="366" spans="1:47" ht="13.5" thickBot="1">
      <c r="A366" s="27"/>
      <c r="B366" s="28"/>
      <c r="C366" s="28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8"/>
      <c r="W366" s="29"/>
      <c r="X366" s="29"/>
      <c r="Y366" s="29"/>
      <c r="Z366" s="29"/>
      <c r="AA366" s="29"/>
      <c r="AB366" s="29"/>
      <c r="AC366" s="29"/>
      <c r="AD366" s="29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30">
        <f t="shared" si="15"/>
      </c>
      <c r="AS366" s="31"/>
      <c r="AT366" s="32">
        <f t="shared" si="16"/>
      </c>
      <c r="AU366" s="35">
        <f t="shared" si="17"/>
      </c>
    </row>
    <row r="367" spans="1:47" ht="13.5" thickBot="1">
      <c r="A367" s="27"/>
      <c r="B367" s="28"/>
      <c r="C367" s="28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8"/>
      <c r="W367" s="29"/>
      <c r="X367" s="29"/>
      <c r="Y367" s="29"/>
      <c r="Z367" s="29"/>
      <c r="AA367" s="29"/>
      <c r="AB367" s="29"/>
      <c r="AC367" s="29"/>
      <c r="AD367" s="29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30">
        <f t="shared" si="15"/>
      </c>
      <c r="AS367" s="31"/>
      <c r="AT367" s="32">
        <f t="shared" si="16"/>
      </c>
      <c r="AU367" s="35">
        <f t="shared" si="17"/>
      </c>
    </row>
    <row r="368" spans="1:47" ht="13.5" thickBot="1">
      <c r="A368" s="27"/>
      <c r="B368" s="28"/>
      <c r="C368" s="28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8"/>
      <c r="W368" s="29"/>
      <c r="X368" s="29"/>
      <c r="Y368" s="29"/>
      <c r="Z368" s="29"/>
      <c r="AA368" s="29"/>
      <c r="AB368" s="29"/>
      <c r="AC368" s="29"/>
      <c r="AD368" s="29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30">
        <f t="shared" si="15"/>
      </c>
      <c r="AS368" s="31"/>
      <c r="AT368" s="32">
        <f t="shared" si="16"/>
      </c>
      <c r="AU368" s="35">
        <f t="shared" si="17"/>
      </c>
    </row>
    <row r="369" spans="1:47" ht="13.5" thickBot="1">
      <c r="A369" s="27"/>
      <c r="B369" s="28"/>
      <c r="C369" s="28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8"/>
      <c r="W369" s="29"/>
      <c r="X369" s="29"/>
      <c r="Y369" s="29"/>
      <c r="Z369" s="29"/>
      <c r="AA369" s="29"/>
      <c r="AB369" s="29"/>
      <c r="AC369" s="29"/>
      <c r="AD369" s="29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30">
        <f t="shared" si="15"/>
      </c>
      <c r="AS369" s="31"/>
      <c r="AT369" s="32">
        <f t="shared" si="16"/>
      </c>
      <c r="AU369" s="35">
        <f t="shared" si="17"/>
      </c>
    </row>
    <row r="370" spans="1:47" ht="13.5" thickBot="1">
      <c r="A370" s="27"/>
      <c r="B370" s="28"/>
      <c r="C370" s="28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8"/>
      <c r="W370" s="29"/>
      <c r="X370" s="29"/>
      <c r="Y370" s="29"/>
      <c r="Z370" s="29"/>
      <c r="AA370" s="29"/>
      <c r="AB370" s="29"/>
      <c r="AC370" s="29"/>
      <c r="AD370" s="29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30">
        <f t="shared" si="15"/>
      </c>
      <c r="AS370" s="31"/>
      <c r="AT370" s="32">
        <f t="shared" si="16"/>
      </c>
      <c r="AU370" s="35">
        <f t="shared" si="17"/>
      </c>
    </row>
    <row r="371" spans="1:47" ht="13.5" thickBot="1">
      <c r="A371" s="27"/>
      <c r="B371" s="28"/>
      <c r="C371" s="28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8"/>
      <c r="W371" s="29"/>
      <c r="X371" s="29"/>
      <c r="Y371" s="29"/>
      <c r="Z371" s="29"/>
      <c r="AA371" s="29"/>
      <c r="AB371" s="29"/>
      <c r="AC371" s="29"/>
      <c r="AD371" s="29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30">
        <f t="shared" si="15"/>
      </c>
      <c r="AS371" s="31"/>
      <c r="AT371" s="32">
        <f t="shared" si="16"/>
      </c>
      <c r="AU371" s="35">
        <f t="shared" si="17"/>
      </c>
    </row>
    <row r="372" spans="1:47" ht="13.5" thickBot="1">
      <c r="A372" s="27"/>
      <c r="B372" s="28"/>
      <c r="C372" s="28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8"/>
      <c r="W372" s="29"/>
      <c r="X372" s="29"/>
      <c r="Y372" s="29"/>
      <c r="Z372" s="29"/>
      <c r="AA372" s="29"/>
      <c r="AB372" s="29"/>
      <c r="AC372" s="29"/>
      <c r="AD372" s="29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30">
        <f t="shared" si="15"/>
      </c>
      <c r="AS372" s="31"/>
      <c r="AT372" s="32">
        <f t="shared" si="16"/>
      </c>
      <c r="AU372" s="35">
        <f t="shared" si="17"/>
      </c>
    </row>
    <row r="373" spans="1:47" ht="13.5" thickBot="1">
      <c r="A373" s="27"/>
      <c r="B373" s="28"/>
      <c r="C373" s="28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8"/>
      <c r="W373" s="29"/>
      <c r="X373" s="29"/>
      <c r="Y373" s="29"/>
      <c r="Z373" s="29"/>
      <c r="AA373" s="29"/>
      <c r="AB373" s="29"/>
      <c r="AC373" s="29"/>
      <c r="AD373" s="29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30">
        <f t="shared" si="15"/>
      </c>
      <c r="AS373" s="31"/>
      <c r="AT373" s="32">
        <f t="shared" si="16"/>
      </c>
      <c r="AU373" s="35">
        <f t="shared" si="17"/>
      </c>
    </row>
    <row r="374" spans="1:47" ht="13.5" thickBot="1">
      <c r="A374" s="27"/>
      <c r="B374" s="28"/>
      <c r="C374" s="28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8"/>
      <c r="W374" s="29"/>
      <c r="X374" s="29"/>
      <c r="Y374" s="29"/>
      <c r="Z374" s="29"/>
      <c r="AA374" s="29"/>
      <c r="AB374" s="29"/>
      <c r="AC374" s="29"/>
      <c r="AD374" s="29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30">
        <f t="shared" si="15"/>
      </c>
      <c r="AS374" s="31"/>
      <c r="AT374" s="32">
        <f t="shared" si="16"/>
      </c>
      <c r="AU374" s="35">
        <f t="shared" si="17"/>
      </c>
    </row>
    <row r="375" spans="1:47" ht="13.5" thickBot="1">
      <c r="A375" s="27"/>
      <c r="B375" s="28"/>
      <c r="C375" s="28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8"/>
      <c r="W375" s="29"/>
      <c r="X375" s="29"/>
      <c r="Y375" s="29"/>
      <c r="Z375" s="29"/>
      <c r="AA375" s="29"/>
      <c r="AB375" s="29"/>
      <c r="AC375" s="29"/>
      <c r="AD375" s="29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30">
        <f t="shared" si="15"/>
      </c>
      <c r="AS375" s="31"/>
      <c r="AT375" s="32">
        <f t="shared" si="16"/>
      </c>
      <c r="AU375" s="35">
        <f t="shared" si="17"/>
      </c>
    </row>
    <row r="376" spans="1:47" ht="13.5" thickBot="1">
      <c r="A376" s="27"/>
      <c r="B376" s="28"/>
      <c r="C376" s="28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8"/>
      <c r="W376" s="29"/>
      <c r="X376" s="29"/>
      <c r="Y376" s="29"/>
      <c r="Z376" s="29"/>
      <c r="AA376" s="29"/>
      <c r="AB376" s="29"/>
      <c r="AC376" s="29"/>
      <c r="AD376" s="29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30">
        <f t="shared" si="15"/>
      </c>
      <c r="AS376" s="31"/>
      <c r="AT376" s="32">
        <f t="shared" si="16"/>
      </c>
      <c r="AU376" s="35">
        <f t="shared" si="17"/>
      </c>
    </row>
    <row r="377" spans="1:47" ht="13.5" thickBot="1">
      <c r="A377" s="27"/>
      <c r="B377" s="28"/>
      <c r="C377" s="28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8"/>
      <c r="W377" s="29"/>
      <c r="X377" s="29"/>
      <c r="Y377" s="29"/>
      <c r="Z377" s="29"/>
      <c r="AA377" s="29"/>
      <c r="AB377" s="29"/>
      <c r="AC377" s="29"/>
      <c r="AD377" s="29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30">
        <f t="shared" si="15"/>
      </c>
      <c r="AS377" s="31"/>
      <c r="AT377" s="32">
        <f t="shared" si="16"/>
      </c>
      <c r="AU377" s="35">
        <f t="shared" si="17"/>
      </c>
    </row>
    <row r="378" spans="1:47" ht="13.5" thickBot="1">
      <c r="A378" s="27"/>
      <c r="B378" s="28"/>
      <c r="C378" s="28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8"/>
      <c r="W378" s="29"/>
      <c r="X378" s="29"/>
      <c r="Y378" s="29"/>
      <c r="Z378" s="29"/>
      <c r="AA378" s="29"/>
      <c r="AB378" s="29"/>
      <c r="AC378" s="29"/>
      <c r="AD378" s="29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30">
        <f t="shared" si="15"/>
      </c>
      <c r="AS378" s="31"/>
      <c r="AT378" s="32">
        <f t="shared" si="16"/>
      </c>
      <c r="AU378" s="35">
        <f t="shared" si="17"/>
      </c>
    </row>
    <row r="379" spans="1:47" ht="13.5" thickBot="1">
      <c r="A379" s="27"/>
      <c r="B379" s="28"/>
      <c r="C379" s="28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8"/>
      <c r="W379" s="29"/>
      <c r="X379" s="29"/>
      <c r="Y379" s="29"/>
      <c r="Z379" s="29"/>
      <c r="AA379" s="29"/>
      <c r="AB379" s="29"/>
      <c r="AC379" s="29"/>
      <c r="AD379" s="29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30">
        <f t="shared" si="15"/>
      </c>
      <c r="AS379" s="31"/>
      <c r="AT379" s="32">
        <f t="shared" si="16"/>
      </c>
      <c r="AU379" s="35">
        <f t="shared" si="17"/>
      </c>
    </row>
    <row r="380" spans="1:47" ht="13.5" thickBot="1">
      <c r="A380" s="27"/>
      <c r="B380" s="28"/>
      <c r="C380" s="28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8"/>
      <c r="W380" s="29"/>
      <c r="X380" s="29"/>
      <c r="Y380" s="29"/>
      <c r="Z380" s="29"/>
      <c r="AA380" s="29"/>
      <c r="AB380" s="29"/>
      <c r="AC380" s="29"/>
      <c r="AD380" s="29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30">
        <f t="shared" si="15"/>
      </c>
      <c r="AS380" s="31"/>
      <c r="AT380" s="32">
        <f t="shared" si="16"/>
      </c>
      <c r="AU380" s="35">
        <f t="shared" si="17"/>
      </c>
    </row>
    <row r="381" spans="1:47" ht="13.5" thickBot="1">
      <c r="A381" s="27"/>
      <c r="B381" s="28"/>
      <c r="C381" s="28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8"/>
      <c r="W381" s="29"/>
      <c r="X381" s="29"/>
      <c r="Y381" s="29"/>
      <c r="Z381" s="29"/>
      <c r="AA381" s="29"/>
      <c r="AB381" s="29"/>
      <c r="AC381" s="29"/>
      <c r="AD381" s="29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30">
        <f t="shared" si="15"/>
      </c>
      <c r="AS381" s="31"/>
      <c r="AT381" s="32">
        <f t="shared" si="16"/>
      </c>
      <c r="AU381" s="35">
        <f t="shared" si="17"/>
      </c>
    </row>
    <row r="382" spans="1:47" ht="13.5" thickBot="1">
      <c r="A382" s="27"/>
      <c r="B382" s="28"/>
      <c r="C382" s="28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8"/>
      <c r="W382" s="29"/>
      <c r="X382" s="29"/>
      <c r="Y382" s="29"/>
      <c r="Z382" s="29"/>
      <c r="AA382" s="29"/>
      <c r="AB382" s="29"/>
      <c r="AC382" s="29"/>
      <c r="AD382" s="29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30">
        <f t="shared" si="15"/>
      </c>
      <c r="AS382" s="31"/>
      <c r="AT382" s="32">
        <f t="shared" si="16"/>
      </c>
      <c r="AU382" s="35">
        <f t="shared" si="17"/>
      </c>
    </row>
    <row r="383" spans="1:47" ht="13.5" thickBot="1">
      <c r="A383" s="27"/>
      <c r="B383" s="28"/>
      <c r="C383" s="28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8"/>
      <c r="W383" s="29"/>
      <c r="X383" s="29"/>
      <c r="Y383" s="29"/>
      <c r="Z383" s="29"/>
      <c r="AA383" s="29"/>
      <c r="AB383" s="29"/>
      <c r="AC383" s="29"/>
      <c r="AD383" s="29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30">
        <f t="shared" si="15"/>
      </c>
      <c r="AS383" s="31"/>
      <c r="AT383" s="32">
        <f t="shared" si="16"/>
      </c>
      <c r="AU383" s="35">
        <f t="shared" si="17"/>
      </c>
    </row>
    <row r="384" spans="1:47" ht="13.5" thickBot="1">
      <c r="A384" s="27"/>
      <c r="B384" s="28"/>
      <c r="C384" s="28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8"/>
      <c r="W384" s="29"/>
      <c r="X384" s="29"/>
      <c r="Y384" s="29"/>
      <c r="Z384" s="29"/>
      <c r="AA384" s="29"/>
      <c r="AB384" s="29"/>
      <c r="AC384" s="29"/>
      <c r="AD384" s="29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30">
        <f t="shared" si="15"/>
      </c>
      <c r="AS384" s="31"/>
      <c r="AT384" s="32">
        <f t="shared" si="16"/>
      </c>
      <c r="AU384" s="35">
        <f t="shared" si="17"/>
      </c>
    </row>
    <row r="385" spans="1:47" ht="13.5" thickBot="1">
      <c r="A385" s="27"/>
      <c r="B385" s="28"/>
      <c r="C385" s="28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8"/>
      <c r="W385" s="29"/>
      <c r="X385" s="29"/>
      <c r="Y385" s="29"/>
      <c r="Z385" s="29"/>
      <c r="AA385" s="29"/>
      <c r="AB385" s="29"/>
      <c r="AC385" s="29"/>
      <c r="AD385" s="29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30">
        <f t="shared" si="15"/>
      </c>
      <c r="AS385" s="31"/>
      <c r="AT385" s="32">
        <f t="shared" si="16"/>
      </c>
      <c r="AU385" s="35">
        <f t="shared" si="17"/>
      </c>
    </row>
    <row r="386" spans="1:47" ht="13.5" thickBot="1">
      <c r="A386" s="27"/>
      <c r="B386" s="28"/>
      <c r="C386" s="28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8"/>
      <c r="W386" s="29"/>
      <c r="X386" s="29"/>
      <c r="Y386" s="29"/>
      <c r="Z386" s="29"/>
      <c r="AA386" s="29"/>
      <c r="AB386" s="29"/>
      <c r="AC386" s="29"/>
      <c r="AD386" s="29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30">
        <f t="shared" si="15"/>
      </c>
      <c r="AS386" s="31"/>
      <c r="AT386" s="32">
        <f t="shared" si="16"/>
      </c>
      <c r="AU386" s="35">
        <f t="shared" si="17"/>
      </c>
    </row>
    <row r="387" spans="1:47" ht="13.5" thickBot="1">
      <c r="A387" s="27"/>
      <c r="B387" s="28"/>
      <c r="C387" s="28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8"/>
      <c r="W387" s="29"/>
      <c r="X387" s="29"/>
      <c r="Y387" s="29"/>
      <c r="Z387" s="29"/>
      <c r="AA387" s="29"/>
      <c r="AB387" s="29"/>
      <c r="AC387" s="29"/>
      <c r="AD387" s="29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30">
        <f t="shared" si="15"/>
      </c>
      <c r="AS387" s="31"/>
      <c r="AT387" s="32">
        <f t="shared" si="16"/>
      </c>
      <c r="AU387" s="35">
        <f t="shared" si="17"/>
      </c>
    </row>
    <row r="388" spans="1:47" ht="13.5" thickBot="1">
      <c r="A388" s="27"/>
      <c r="B388" s="28"/>
      <c r="C388" s="28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8"/>
      <c r="W388" s="29"/>
      <c r="X388" s="29"/>
      <c r="Y388" s="29"/>
      <c r="Z388" s="29"/>
      <c r="AA388" s="29"/>
      <c r="AB388" s="29"/>
      <c r="AC388" s="29"/>
      <c r="AD388" s="29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30">
        <f t="shared" si="15"/>
      </c>
      <c r="AS388" s="31"/>
      <c r="AT388" s="32">
        <f t="shared" si="16"/>
      </c>
      <c r="AU388" s="35">
        <f t="shared" si="17"/>
      </c>
    </row>
    <row r="389" spans="1:47" ht="13.5" thickBot="1">
      <c r="A389" s="27"/>
      <c r="B389" s="28"/>
      <c r="C389" s="28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8"/>
      <c r="W389" s="29"/>
      <c r="X389" s="29"/>
      <c r="Y389" s="29"/>
      <c r="Z389" s="29"/>
      <c r="AA389" s="29"/>
      <c r="AB389" s="29"/>
      <c r="AC389" s="29"/>
      <c r="AD389" s="29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30">
        <f t="shared" si="15"/>
      </c>
      <c r="AS389" s="31"/>
      <c r="AT389" s="32">
        <f t="shared" si="16"/>
      </c>
      <c r="AU389" s="35">
        <f t="shared" si="17"/>
      </c>
    </row>
    <row r="390" spans="1:47" ht="13.5" thickBot="1">
      <c r="A390" s="27"/>
      <c r="B390" s="28"/>
      <c r="C390" s="28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8"/>
      <c r="W390" s="29"/>
      <c r="X390" s="29"/>
      <c r="Y390" s="29"/>
      <c r="Z390" s="29"/>
      <c r="AA390" s="29"/>
      <c r="AB390" s="29"/>
      <c r="AC390" s="29"/>
      <c r="AD390" s="29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30">
        <f t="shared" si="15"/>
      </c>
      <c r="AS390" s="31"/>
      <c r="AT390" s="32">
        <f t="shared" si="16"/>
      </c>
      <c r="AU390" s="35">
        <f t="shared" si="17"/>
      </c>
    </row>
    <row r="391" spans="1:47" ht="13.5" thickBot="1">
      <c r="A391" s="27"/>
      <c r="B391" s="28"/>
      <c r="C391" s="28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8"/>
      <c r="W391" s="29"/>
      <c r="X391" s="29"/>
      <c r="Y391" s="29"/>
      <c r="Z391" s="29"/>
      <c r="AA391" s="29"/>
      <c r="AB391" s="29"/>
      <c r="AC391" s="29"/>
      <c r="AD391" s="29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30">
        <f t="shared" si="15"/>
      </c>
      <c r="AS391" s="31"/>
      <c r="AT391" s="32">
        <f t="shared" si="16"/>
      </c>
      <c r="AU391" s="35">
        <f t="shared" si="17"/>
      </c>
    </row>
    <row r="392" spans="1:47" ht="13.5" thickBot="1">
      <c r="A392" s="27"/>
      <c r="B392" s="28"/>
      <c r="C392" s="28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8"/>
      <c r="W392" s="29"/>
      <c r="X392" s="29"/>
      <c r="Y392" s="29"/>
      <c r="Z392" s="29"/>
      <c r="AA392" s="29"/>
      <c r="AB392" s="29"/>
      <c r="AC392" s="29"/>
      <c r="AD392" s="29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30">
        <f t="shared" si="15"/>
      </c>
      <c r="AS392" s="31"/>
      <c r="AT392" s="32">
        <f t="shared" si="16"/>
      </c>
      <c r="AU392" s="35">
        <f t="shared" si="17"/>
      </c>
    </row>
    <row r="393" spans="1:47" ht="13.5" thickBot="1">
      <c r="A393" s="27"/>
      <c r="B393" s="28"/>
      <c r="C393" s="28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8"/>
      <c r="W393" s="29"/>
      <c r="X393" s="29"/>
      <c r="Y393" s="29"/>
      <c r="Z393" s="29"/>
      <c r="AA393" s="29"/>
      <c r="AB393" s="29"/>
      <c r="AC393" s="29"/>
      <c r="AD393" s="29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30">
        <f aca="true" t="shared" si="18" ref="AR393:AR400">IF(C393="","",IF(SUM(D393:AQ393)&gt;40,"Error",ROUNDUP(SUM(D393:AQ393),0)))</f>
      </c>
      <c r="AS393" s="31"/>
      <c r="AT393" s="32">
        <f aca="true" t="shared" si="19" ref="AT393:AT400">IF(C393="","",ROUNDUP(AS393/2,0))</f>
      </c>
      <c r="AU393" s="35">
        <f t="shared" si="17"/>
      </c>
    </row>
    <row r="394" spans="1:47" ht="13.5" thickBot="1">
      <c r="A394" s="27"/>
      <c r="B394" s="28"/>
      <c r="C394" s="28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8"/>
      <c r="W394" s="29"/>
      <c r="X394" s="29"/>
      <c r="Y394" s="29"/>
      <c r="Z394" s="29"/>
      <c r="AA394" s="29"/>
      <c r="AB394" s="29"/>
      <c r="AC394" s="29"/>
      <c r="AD394" s="29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30">
        <f t="shared" si="18"/>
      </c>
      <c r="AS394" s="31"/>
      <c r="AT394" s="32">
        <f t="shared" si="19"/>
      </c>
      <c r="AU394" s="35">
        <f t="shared" si="17"/>
      </c>
    </row>
    <row r="395" spans="1:47" ht="13.5" thickBot="1">
      <c r="A395" s="27"/>
      <c r="B395" s="28"/>
      <c r="C395" s="28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8"/>
      <c r="W395" s="29"/>
      <c r="X395" s="29"/>
      <c r="Y395" s="29"/>
      <c r="Z395" s="29"/>
      <c r="AA395" s="29"/>
      <c r="AB395" s="29"/>
      <c r="AC395" s="29"/>
      <c r="AD395" s="29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30">
        <f t="shared" si="18"/>
      </c>
      <c r="AS395" s="31"/>
      <c r="AT395" s="32">
        <f t="shared" si="19"/>
      </c>
      <c r="AU395" s="35">
        <f aca="true" t="shared" si="20" ref="AU395:AU400">IF(C395="","",ROUNDUP(IF(ISERROR(HLOOKUP("X",D395:AQ395,1,0)),IF(C395="","",ROUNDUP(AR395+AT395,1)),(HLOOKUP("X",D395:AQ395,1,0))),0))</f>
      </c>
    </row>
    <row r="396" spans="1:47" ht="13.5" thickBot="1">
      <c r="A396" s="27"/>
      <c r="B396" s="28"/>
      <c r="C396" s="28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8"/>
      <c r="W396" s="29"/>
      <c r="X396" s="29"/>
      <c r="Y396" s="29"/>
      <c r="Z396" s="29"/>
      <c r="AA396" s="29"/>
      <c r="AB396" s="29"/>
      <c r="AC396" s="29"/>
      <c r="AD396" s="29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30">
        <f t="shared" si="18"/>
      </c>
      <c r="AS396" s="31"/>
      <c r="AT396" s="32">
        <f t="shared" si="19"/>
      </c>
      <c r="AU396" s="35">
        <f t="shared" si="20"/>
      </c>
    </row>
    <row r="397" spans="1:47" ht="13.5" thickBot="1">
      <c r="A397" s="27"/>
      <c r="B397" s="28"/>
      <c r="C397" s="28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8"/>
      <c r="W397" s="29"/>
      <c r="X397" s="29"/>
      <c r="Y397" s="29"/>
      <c r="Z397" s="29"/>
      <c r="AA397" s="29"/>
      <c r="AB397" s="29"/>
      <c r="AC397" s="29"/>
      <c r="AD397" s="29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30">
        <f t="shared" si="18"/>
      </c>
      <c r="AS397" s="31"/>
      <c r="AT397" s="32">
        <f t="shared" si="19"/>
      </c>
      <c r="AU397" s="35">
        <f t="shared" si="20"/>
      </c>
    </row>
    <row r="398" spans="1:47" ht="13.5" thickBot="1">
      <c r="A398" s="27"/>
      <c r="B398" s="28"/>
      <c r="C398" s="28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8"/>
      <c r="W398" s="29"/>
      <c r="X398" s="29"/>
      <c r="Y398" s="29"/>
      <c r="Z398" s="29"/>
      <c r="AA398" s="29"/>
      <c r="AB398" s="29"/>
      <c r="AC398" s="29"/>
      <c r="AD398" s="29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30">
        <f t="shared" si="18"/>
      </c>
      <c r="AS398" s="31"/>
      <c r="AT398" s="32">
        <f t="shared" si="19"/>
      </c>
      <c r="AU398" s="35">
        <f t="shared" si="20"/>
      </c>
    </row>
    <row r="399" spans="1:47" ht="13.5" thickBot="1">
      <c r="A399" s="27"/>
      <c r="B399" s="28"/>
      <c r="C399" s="28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8"/>
      <c r="W399" s="29"/>
      <c r="X399" s="29"/>
      <c r="Y399" s="29"/>
      <c r="Z399" s="29"/>
      <c r="AA399" s="29"/>
      <c r="AB399" s="29"/>
      <c r="AC399" s="29"/>
      <c r="AD399" s="29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30">
        <f t="shared" si="18"/>
      </c>
      <c r="AS399" s="31"/>
      <c r="AT399" s="32">
        <f t="shared" si="19"/>
      </c>
      <c r="AU399" s="35">
        <f t="shared" si="20"/>
      </c>
    </row>
    <row r="400" spans="1:47" ht="13.5" thickBot="1">
      <c r="A400" s="41"/>
      <c r="B400" s="42"/>
      <c r="C400" s="42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8"/>
      <c r="W400" s="29"/>
      <c r="X400" s="29"/>
      <c r="Y400" s="29"/>
      <c r="Z400" s="29"/>
      <c r="AA400" s="29"/>
      <c r="AB400" s="29"/>
      <c r="AC400" s="29"/>
      <c r="AD400" s="29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43">
        <f t="shared" si="18"/>
      </c>
      <c r="AS400" s="44"/>
      <c r="AT400" s="45">
        <f t="shared" si="19"/>
      </c>
      <c r="AU400" s="46">
        <f t="shared" si="20"/>
      </c>
    </row>
  </sheetData>
  <sheetProtection password="829B" sheet="1" sort="0" autoFilter="0"/>
  <mergeCells count="20">
    <mergeCell ref="A7:A8"/>
    <mergeCell ref="B7:B8"/>
    <mergeCell ref="A1:AU4"/>
    <mergeCell ref="T5:Y5"/>
    <mergeCell ref="Z5:AU5"/>
    <mergeCell ref="C6:AQ6"/>
    <mergeCell ref="AU7:AU8"/>
    <mergeCell ref="AM7:AM8"/>
    <mergeCell ref="AN7:AO7"/>
    <mergeCell ref="AP7:AQ7"/>
    <mergeCell ref="AS7:AS8"/>
    <mergeCell ref="AT7:AT8"/>
    <mergeCell ref="D5:S5"/>
    <mergeCell ref="C7:C8"/>
    <mergeCell ref="D7:R7"/>
    <mergeCell ref="W7:AD7"/>
    <mergeCell ref="AE7:AK7"/>
    <mergeCell ref="AL7:AL8"/>
    <mergeCell ref="S7:U7"/>
    <mergeCell ref="V7:V8"/>
  </mergeCells>
  <conditionalFormatting sqref="AU1:AU8 AU401:AU65536">
    <cfRule type="cellIs" priority="1" dxfId="0" operator="greaterThan" stopIfTrue="1">
      <formula>50</formula>
    </cfRule>
  </conditionalFormatting>
  <dataValidations count="3">
    <dataValidation type="whole" operator="lessThan" allowBlank="1" showInputMessage="1" showErrorMessage="1" errorTitle="Warning" error="This mark exceeds the maximum available mark" sqref="AS9:AS400">
      <formula1>21</formula1>
    </dataValidation>
    <dataValidation type="custom" allowBlank="1" showInputMessage="1" showErrorMessage="1" prompt="Scores per activity can not exceed 10&#10;&#10;You can only input scores for 2 activities including Xs" errorTitle="Warning" error="You can only input scores for 2 activities" sqref="D10:AQ400">
      <formula1>COUNT($D10:$AQ10)&lt;3</formula1>
    </dataValidation>
    <dataValidation type="custom" allowBlank="1" showInputMessage="1" showErrorMessage="1" prompt="Scores per activity can not exceed 10&#10;&#10;You can only input scores for 2 activities including Xs" errorTitle="Warning" error="You can only input scores for 2 activities" sqref="D9:AQ9">
      <formula1>COUNT($D9:$AQ9)&lt;3</formula1>
    </dataValidation>
  </dataValidations>
  <printOptions/>
  <pageMargins left="0.2" right="0.2" top="0.25" bottom="1.07" header="0.21" footer="0.29"/>
  <pageSetup horizontalDpi="600" verticalDpi="600" orientation="landscape" paperSize="9" r:id="rId1"/>
  <headerFooter alignWithMargins="0">
    <oddFooter>&amp;LAUTHENTICATION DECLARATION SIGNED BY THE TEACHER-EXAMINER AND THE EXAMINATION OFFICER
Signed (TE):                            Name:
Signed (EO):                          Name: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Controlled Assessment Form PE2MS - Short Course</dc:title>
  <dc:subject/>
  <dc:creator>lake_s</dc:creator>
  <cp:keywords/>
  <dc:description/>
  <cp:lastModifiedBy>lake_s</cp:lastModifiedBy>
  <cp:lastPrinted>2011-10-27T12:51:39Z</cp:lastPrinted>
  <dcterms:created xsi:type="dcterms:W3CDTF">2011-10-25T15:24:11Z</dcterms:created>
  <dcterms:modified xsi:type="dcterms:W3CDTF">2011-12-13T12:07:32Z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-1376321891</vt:i4>
  </property>
  <property fmtid="{D5CDD505-2E9C-101B-9397-08002B2CF9AE}" pid="4" name="_EmailSubje">
    <vt:lpwstr>forms for website</vt:lpwstr>
  </property>
  <property fmtid="{D5CDD505-2E9C-101B-9397-08002B2CF9AE}" pid="5" name="_AuthorEma">
    <vt:lpwstr>sacha.lake@edexcel.com</vt:lpwstr>
  </property>
  <property fmtid="{D5CDD505-2E9C-101B-9397-08002B2CF9AE}" pid="6" name="_AuthorEmailDisplayNa">
    <vt:lpwstr>Lake, Sacha</vt:lpwstr>
  </property>
  <property fmtid="{D5CDD505-2E9C-101B-9397-08002B2CF9AE}" pid="7" name="QualFami">
    <vt:lpwstr>GCSE from 2009</vt:lpwstr>
  </property>
  <property fmtid="{D5CDD505-2E9C-101B-9397-08002B2CF9AE}" pid="8" name="DocumentTy">
    <vt:lpwstr>Controlled Assessment</vt:lpwstr>
  </property>
  <property fmtid="{D5CDD505-2E9C-101B-9397-08002B2CF9AE}" pid="9" name="Seri">
    <vt:lpwstr/>
  </property>
  <property fmtid="{D5CDD505-2E9C-101B-9397-08002B2CF9AE}" pid="10" name="DoNotAle">
    <vt:lpwstr>1</vt:lpwstr>
  </property>
  <property fmtid="{D5CDD505-2E9C-101B-9397-08002B2CF9AE}" pid="11" name="StrapLi">
    <vt:lpwstr>Controlled Assessment Form PE2MS - Short Course</vt:lpwstr>
  </property>
  <property fmtid="{D5CDD505-2E9C-101B-9397-08002B2CF9AE}" pid="12" name="DisplayNa">
    <vt:lpwstr>Assessment forms and guidance</vt:lpwstr>
  </property>
  <property fmtid="{D5CDD505-2E9C-101B-9397-08002B2CF9AE}" pid="13" name="StartDat">
    <vt:lpwstr>2011-12-13T16:51:43Z</vt:lpwstr>
  </property>
  <property fmtid="{D5CDD505-2E9C-101B-9397-08002B2CF9AE}" pid="14" name="Subject T">
    <vt:lpwstr>66;#Physical Education and Sport</vt:lpwstr>
  </property>
  <property fmtid="{D5CDD505-2E9C-101B-9397-08002B2CF9AE}" pid="15" name="Ord">
    <vt:lpwstr>487800.000000000</vt:lpwstr>
  </property>
  <property fmtid="{D5CDD505-2E9C-101B-9397-08002B2CF9AE}" pid="16" name="ContentTy">
    <vt:lpwstr>Edexcel Awards Document</vt:lpwstr>
  </property>
  <property fmtid="{D5CDD505-2E9C-101B-9397-08002B2CF9AE}" pid="17" name="Summa">
    <vt:lpwstr>
&lt;div&gt;Approved for GCSE 2009 modular and GCSE 2012 linear&lt;/div&gt;
</vt:lpwstr>
  </property>
  <property fmtid="{D5CDD505-2E9C-101B-9397-08002B2CF9AE}" pid="18" name="SpecificationCo">
    <vt:lpwstr>2PE01; physicalca;</vt:lpwstr>
  </property>
  <property fmtid="{D5CDD505-2E9C-101B-9397-08002B2CF9AE}" pid="19" name="QualSubje">
    <vt:lpwstr>Physical Education; Physical Education - Controlled assessment;</vt:lpwstr>
  </property>
</Properties>
</file>