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82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<sst xmlns="http://schemas.openxmlformats.org/spreadsheetml/2006/main" count="20" uniqueCount="10">
  <si>
    <t>efficiency</t>
  </si>
  <si>
    <t>mass (g)</t>
  </si>
  <si>
    <t>distance (cm)</t>
  </si>
  <si>
    <t>time (s)</t>
  </si>
  <si>
    <t>current (A)</t>
  </si>
  <si>
    <t>voltage (V)</t>
  </si>
  <si>
    <t>gpe (J)</t>
  </si>
  <si>
    <t>electrical energy supplied (J)</t>
  </si>
  <si>
    <t>1. Variable masses</t>
  </si>
  <si>
    <t>2. Variable power supply voltage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</si>
</sst>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Sheet1!$J$4:$J$12</c:f>
              <c:numCache/>
            </c:numRef>
          </c:xVal>
          <c:yVal>
            <c:numRef>
              <c:f>Sheet1!$K$4:$K$12</c:f>
              <c:numCache/>
            </c:numRef>
          </c:yVal>
          <c:smooth val="1"/>
        </c:ser>
        <c:axId val="59590083"/>
        <c:axId val="38950872"/>
      </c:scatterChart>
      <c:valAx>
        <c:axId val="59590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50872"/>
        <c:crosses val="autoZero"/>
        <c:crossBetween val="midCat"/>
        <c:dispUnits/>
        <c:majorUnit val="50"/>
      </c:valAx>
      <c:valAx>
        <c:axId val="38950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900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</xdr:row>
      <xdr:rowOff>266700</xdr:rowOff>
    </xdr:from>
    <xdr:to>
      <xdr:col>15</xdr:col>
      <xdr:colOff>400050</xdr:colOff>
      <xdr:row>14</xdr:row>
      <xdr:rowOff>285750</xdr:rowOff>
    </xdr:to>
    <xdr:graphicFrame>
      <xdr:nvGraphicFramePr>
        <xdr:cNvPr id="1" name="Chart 1"/>
        <xdr:cNvGraphicFramePr/>
      </xdr:nvGraphicFramePr>
      <xdr:xfrm>
        <a:off x="6210300" y="466725"/>
        <a:ext cx="44291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workbookViewId="0" topLeftCell="A1">
      <selection activeCell="F14" sqref="F14"/>
    </sheetView>
  </sheetViews>
  <sheetFormatPr defaultColWidth="9.140625" defaultRowHeight="12.75"/>
  <cols>
    <col min="2" max="2" width="12.421875" style="0" customWidth="1"/>
    <col min="4" max="4" width="10.140625" style="0" customWidth="1"/>
    <col min="5" max="5" width="11.140625" style="0" customWidth="1"/>
    <col min="6" max="6" width="14.00390625" style="0" customWidth="1"/>
    <col min="7" max="8" width="12.00390625" style="0" customWidth="1"/>
    <col min="9" max="9" width="5.421875" style="0" customWidth="1"/>
    <col min="11" max="11" width="12.421875" style="0" customWidth="1"/>
  </cols>
  <sheetData>
    <row r="1" spans="1:9" ht="15.75">
      <c r="A1" s="5" t="s">
        <v>8</v>
      </c>
      <c r="B1" s="1"/>
      <c r="C1" s="2"/>
      <c r="D1" s="1"/>
      <c r="E1" s="1"/>
      <c r="F1" s="6"/>
      <c r="G1" s="6"/>
      <c r="H1" s="6"/>
      <c r="I1" s="6"/>
    </row>
    <row r="2" spans="1:11" s="4" customFormat="1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7</v>
      </c>
      <c r="G2" s="3" t="s">
        <v>6</v>
      </c>
      <c r="H2" s="3" t="s">
        <v>0</v>
      </c>
      <c r="I2" s="3"/>
      <c r="J2" s="3" t="s">
        <v>1</v>
      </c>
      <c r="K2" s="3" t="s">
        <v>0</v>
      </c>
    </row>
    <row r="3" spans="1:11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>
        <v>50</v>
      </c>
      <c r="B4" s="1">
        <v>100</v>
      </c>
      <c r="C4" s="2">
        <v>1.36</v>
      </c>
      <c r="D4" s="1">
        <v>0.56</v>
      </c>
      <c r="E4" s="1">
        <v>6</v>
      </c>
      <c r="F4" s="6">
        <f>C4*D4*E4</f>
        <v>4.569600000000001</v>
      </c>
      <c r="G4" s="6">
        <f>A4/100</f>
        <v>0.5</v>
      </c>
      <c r="H4" s="6">
        <f>G4/F4</f>
        <v>0.10941876750700277</v>
      </c>
      <c r="I4" s="6"/>
      <c r="J4" s="1">
        <v>50</v>
      </c>
      <c r="K4" s="6">
        <f>H4</f>
        <v>0.10941876750700277</v>
      </c>
    </row>
    <row r="5" spans="1:11" ht="12.75">
      <c r="A5" s="1">
        <v>100</v>
      </c>
      <c r="B5" s="1">
        <v>100</v>
      </c>
      <c r="C5" s="2">
        <v>1.51</v>
      </c>
      <c r="D5" s="1">
        <v>0.63</v>
      </c>
      <c r="E5" s="1">
        <v>6</v>
      </c>
      <c r="F5" s="6">
        <f>C5*D5*E5</f>
        <v>5.707800000000001</v>
      </c>
      <c r="G5" s="6">
        <f>A5/100</f>
        <v>1</v>
      </c>
      <c r="H5" s="6">
        <f>G5/F5</f>
        <v>0.17519885069553942</v>
      </c>
      <c r="I5" s="6"/>
      <c r="J5" s="1">
        <v>100</v>
      </c>
      <c r="K5" s="6">
        <f aca="true" t="shared" si="0" ref="K5:K12">H5</f>
        <v>0.17519885069553942</v>
      </c>
    </row>
    <row r="6" spans="1:11" ht="12.75">
      <c r="A6" s="1">
        <v>150</v>
      </c>
      <c r="B6" s="1">
        <v>100</v>
      </c>
      <c r="C6" s="2">
        <v>1.77</v>
      </c>
      <c r="D6" s="1">
        <v>0.74</v>
      </c>
      <c r="E6" s="1">
        <v>6</v>
      </c>
      <c r="F6" s="6">
        <f>C6*D6*E6</f>
        <v>7.8588000000000005</v>
      </c>
      <c r="G6" s="6">
        <f>A6/100</f>
        <v>1.5</v>
      </c>
      <c r="H6" s="6">
        <f>G6/F6</f>
        <v>0.19086883493663154</v>
      </c>
      <c r="I6" s="6"/>
      <c r="J6" s="1">
        <v>150</v>
      </c>
      <c r="K6" s="6">
        <f t="shared" si="0"/>
        <v>0.19086883493663154</v>
      </c>
    </row>
    <row r="7" spans="1:11" ht="12.75">
      <c r="A7" s="1">
        <v>200</v>
      </c>
      <c r="B7" s="1">
        <v>100</v>
      </c>
      <c r="C7" s="2">
        <v>1.91</v>
      </c>
      <c r="D7" s="1">
        <v>0.79</v>
      </c>
      <c r="E7" s="1">
        <v>6</v>
      </c>
      <c r="F7" s="6">
        <f aca="true" t="shared" si="1" ref="F7:F12">C7*D7*E7</f>
        <v>9.0534</v>
      </c>
      <c r="G7" s="6">
        <f aca="true" t="shared" si="2" ref="G7:G12">A7/100</f>
        <v>2</v>
      </c>
      <c r="H7" s="6">
        <f aca="true" t="shared" si="3" ref="H7:H12">G7/F7</f>
        <v>0.2209114807696556</v>
      </c>
      <c r="I7" s="6"/>
      <c r="J7" s="1">
        <v>200</v>
      </c>
      <c r="K7" s="6">
        <f t="shared" si="0"/>
        <v>0.2209114807696556</v>
      </c>
    </row>
    <row r="8" spans="1:11" ht="12.75">
      <c r="A8" s="1">
        <v>250</v>
      </c>
      <c r="B8" s="1">
        <v>100</v>
      </c>
      <c r="C8" s="2">
        <v>2.1</v>
      </c>
      <c r="D8" s="1">
        <v>0.85</v>
      </c>
      <c r="E8" s="1">
        <v>6</v>
      </c>
      <c r="F8" s="6">
        <f t="shared" si="1"/>
        <v>10.709999999999999</v>
      </c>
      <c r="G8" s="6">
        <f t="shared" si="2"/>
        <v>2.5</v>
      </c>
      <c r="H8" s="6">
        <f t="shared" si="3"/>
        <v>0.23342670401493934</v>
      </c>
      <c r="I8" s="6"/>
      <c r="J8" s="1">
        <v>250</v>
      </c>
      <c r="K8" s="6">
        <f t="shared" si="0"/>
        <v>0.23342670401493934</v>
      </c>
    </row>
    <row r="9" spans="1:11" ht="12.75">
      <c r="A9" s="1">
        <v>300</v>
      </c>
      <c r="B9" s="1">
        <v>100</v>
      </c>
      <c r="C9" s="2">
        <v>2.69</v>
      </c>
      <c r="D9" s="1">
        <v>0.92</v>
      </c>
      <c r="E9" s="1">
        <v>6</v>
      </c>
      <c r="F9" s="6">
        <f t="shared" si="1"/>
        <v>14.8488</v>
      </c>
      <c r="G9" s="6">
        <f t="shared" si="2"/>
        <v>3</v>
      </c>
      <c r="H9" s="6">
        <f t="shared" si="3"/>
        <v>0.20203652820429932</v>
      </c>
      <c r="I9" s="6"/>
      <c r="J9" s="1">
        <v>300</v>
      </c>
      <c r="K9" s="6">
        <f t="shared" si="0"/>
        <v>0.20203652820429932</v>
      </c>
    </row>
    <row r="10" spans="1:11" ht="12.75">
      <c r="A10" s="1">
        <v>350</v>
      </c>
      <c r="B10" s="1">
        <v>100</v>
      </c>
      <c r="C10" s="2">
        <v>3.61</v>
      </c>
      <c r="D10" s="1">
        <v>0.99</v>
      </c>
      <c r="E10" s="1">
        <v>6</v>
      </c>
      <c r="F10" s="6">
        <f>C10*D10*E10</f>
        <v>21.443399999999997</v>
      </c>
      <c r="G10" s="6">
        <f>A10/100</f>
        <v>3.5</v>
      </c>
      <c r="H10" s="6">
        <f>G10/F10</f>
        <v>0.16322038482703305</v>
      </c>
      <c r="I10" s="6"/>
      <c r="J10" s="1">
        <v>350</v>
      </c>
      <c r="K10" s="6">
        <f t="shared" si="0"/>
        <v>0.16322038482703305</v>
      </c>
    </row>
    <row r="11" spans="1:11" ht="12.75">
      <c r="A11" s="1">
        <v>400</v>
      </c>
      <c r="B11" s="1">
        <v>100</v>
      </c>
      <c r="C11" s="2">
        <v>7.16</v>
      </c>
      <c r="D11" s="1">
        <v>1.06</v>
      </c>
      <c r="E11" s="1">
        <v>6</v>
      </c>
      <c r="F11" s="6">
        <f t="shared" si="1"/>
        <v>45.537600000000005</v>
      </c>
      <c r="G11" s="6">
        <f t="shared" si="2"/>
        <v>4</v>
      </c>
      <c r="H11" s="6">
        <f t="shared" si="3"/>
        <v>0.0878394996662099</v>
      </c>
      <c r="I11" s="6"/>
      <c r="J11" s="1">
        <v>400</v>
      </c>
      <c r="K11" s="6">
        <f t="shared" si="0"/>
        <v>0.0878394996662099</v>
      </c>
    </row>
    <row r="12" spans="1:11" ht="12.75">
      <c r="A12" s="1">
        <v>450</v>
      </c>
      <c r="B12" s="1">
        <v>100</v>
      </c>
      <c r="C12" s="2">
        <v>4.24</v>
      </c>
      <c r="D12" s="1">
        <v>2.24</v>
      </c>
      <c r="E12" s="1">
        <v>12</v>
      </c>
      <c r="F12" s="6">
        <f t="shared" si="1"/>
        <v>113.97120000000002</v>
      </c>
      <c r="G12" s="6">
        <f t="shared" si="2"/>
        <v>4.5</v>
      </c>
      <c r="H12" s="6">
        <f t="shared" si="3"/>
        <v>0.039483659029649586</v>
      </c>
      <c r="I12" s="6"/>
      <c r="J12" s="1">
        <v>450</v>
      </c>
      <c r="K12" s="6">
        <f t="shared" si="0"/>
        <v>0.039483659029649586</v>
      </c>
    </row>
    <row r="13" spans="1:9" ht="12.75">
      <c r="A13" s="1"/>
      <c r="B13" s="1"/>
      <c r="C13" s="2"/>
      <c r="D13" s="1"/>
      <c r="E13" s="1"/>
      <c r="F13" s="6"/>
      <c r="G13" s="6"/>
      <c r="H13" s="6"/>
      <c r="I13" s="6"/>
    </row>
    <row r="14" spans="1:9" ht="15.75">
      <c r="A14" s="5" t="s">
        <v>9</v>
      </c>
      <c r="B14" s="1"/>
      <c r="C14" s="2"/>
      <c r="D14" s="1"/>
      <c r="E14" s="1"/>
      <c r="F14" s="6"/>
      <c r="G14" s="6"/>
      <c r="H14" s="6"/>
      <c r="I14" s="6"/>
    </row>
    <row r="15" spans="1:9" ht="42" customHeight="1">
      <c r="A15" s="3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7" t="s">
        <v>7</v>
      </c>
      <c r="G15" s="7" t="s">
        <v>6</v>
      </c>
      <c r="H15" s="7" t="s">
        <v>0</v>
      </c>
      <c r="I15" s="7"/>
    </row>
    <row r="16" spans="1:9" ht="12.75">
      <c r="A16" s="1">
        <v>250</v>
      </c>
      <c r="B16" s="1">
        <v>100</v>
      </c>
      <c r="C16" s="2">
        <v>8.86</v>
      </c>
      <c r="D16" s="1">
        <v>0.43</v>
      </c>
      <c r="E16" s="1">
        <v>3</v>
      </c>
      <c r="F16" s="6">
        <f>C16*D16*E16</f>
        <v>11.4294</v>
      </c>
      <c r="G16" s="6">
        <f>A16/100</f>
        <v>2.5</v>
      </c>
      <c r="H16" s="6">
        <f>G16/F16</f>
        <v>0.21873414177472134</v>
      </c>
      <c r="I16" s="6"/>
    </row>
    <row r="17" spans="1:9" ht="12.75">
      <c r="A17" s="1">
        <v>250</v>
      </c>
      <c r="B17" s="1">
        <v>100</v>
      </c>
      <c r="C17" s="2">
        <v>2.1</v>
      </c>
      <c r="D17" s="1">
        <v>0.85</v>
      </c>
      <c r="E17" s="1">
        <v>6</v>
      </c>
      <c r="F17" s="6">
        <f>C17*D17*E17</f>
        <v>10.709999999999999</v>
      </c>
      <c r="G17" s="6">
        <f>A17/100</f>
        <v>2.5</v>
      </c>
      <c r="H17" s="6">
        <f>G17/F17</f>
        <v>0.23342670401493934</v>
      </c>
      <c r="I17" s="6"/>
    </row>
    <row r="18" spans="1:9" ht="12.75">
      <c r="A18" s="1">
        <v>250</v>
      </c>
      <c r="B18" s="1">
        <v>100</v>
      </c>
      <c r="C18" s="2">
        <v>1.02</v>
      </c>
      <c r="D18" s="1">
        <v>1.25</v>
      </c>
      <c r="E18" s="1">
        <v>9</v>
      </c>
      <c r="F18" s="6">
        <f>C18*D18*E18</f>
        <v>11.475</v>
      </c>
      <c r="G18" s="6">
        <f>A18/100</f>
        <v>2.5</v>
      </c>
      <c r="H18" s="6">
        <f>G18/F18</f>
        <v>0.2178649237472767</v>
      </c>
      <c r="I18" s="6"/>
    </row>
    <row r="19" spans="1:9" ht="12.75">
      <c r="A19" s="1">
        <v>250</v>
      </c>
      <c r="B19" s="1">
        <v>100</v>
      </c>
      <c r="C19" s="2">
        <v>0.56</v>
      </c>
      <c r="D19" s="1">
        <v>1.69</v>
      </c>
      <c r="E19" s="1">
        <v>12</v>
      </c>
      <c r="F19" s="6">
        <f>C19*D19*E19</f>
        <v>11.3568</v>
      </c>
      <c r="G19" s="6">
        <f>A19/100</f>
        <v>2.5</v>
      </c>
      <c r="H19" s="6">
        <f>G19/F19</f>
        <v>0.22013243167089322</v>
      </c>
      <c r="I19" s="6"/>
    </row>
  </sheetData>
  <printOptions/>
  <pageMargins left="0.75" right="0.75" top="1" bottom="1" header="0.5" footer="0.5"/>
  <pageSetup fitToHeight="1" fitToWidth="1"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Georges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Georges College</dc:creator>
  <cp:keywords/>
  <dc:description/>
  <cp:lastModifiedBy>St Georges College</cp:lastModifiedBy>
  <cp:lastPrinted>2006-11-25T18:29:32Z</cp:lastPrinted>
  <dcterms:created xsi:type="dcterms:W3CDTF">2006-11-24T15:33:15Z</dcterms:created>
  <dcterms:modified xsi:type="dcterms:W3CDTF">2006-11-27T13:43:32Z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-1254763903</vt:i4>
  </property>
  <property fmtid="{D5CDD505-2E9C-101B-9397-08002B2CF9AE}" pid="3" name="_EmailSubject">
    <vt:lpwstr/>
  </property>
  <property fmtid="{D5CDD505-2E9C-101B-9397-08002B2CF9AE}" pid="4" name="_AuthorEmail">
    <vt:lpwstr>KTaggart@St-Georges-College.co.uk</vt:lpwstr>
  </property>
  <property fmtid="{D5CDD505-2E9C-101B-9397-08002B2CF9AE}" pid="5" name="_AuthorEmailDisplayName">
    <vt:lpwstr>Keith Taggart</vt:lpwstr>
  </property>
  <property fmtid="{D5CDD505-2E9C-101B-9397-08002B2CF9AE}" pid="6" name="_PreviousAdHocReviewCycleID">
    <vt:i4>-1254763903</vt:i4>
  </property>
</Properties>
</file>